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lizador\Documents\Goliardos\Goliardos\1 Vinhos &amp; preços\"/>
    </mc:Choice>
  </mc:AlternateContent>
  <xr:revisionPtr revIDLastSave="0" documentId="13_ncr:1_{D64F538C-B571-452F-93BD-F2F9AE5FE5EA}" xr6:coauthVersionLast="47" xr6:coauthVersionMax="47" xr10:uidLastSave="{00000000-0000-0000-0000-000000000000}"/>
  <bookViews>
    <workbookView xWindow="-108" yWindow="-108" windowWidth="19416" windowHeight="10416" xr2:uid="{E9358338-926A-494F-AAA4-151ABCC5B68D}"/>
  </bookViews>
  <sheets>
    <sheet name="Sheet1" sheetId="1" r:id="rId1"/>
  </sheets>
  <definedNames>
    <definedName name="_xlnm._FilterDatabase" localSheetId="0" hidden="1">Sheet1!$A$11:$M$824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0" i="1" l="1"/>
  <c r="L828" i="1"/>
  <c r="M12" i="1"/>
  <c r="M10" i="1" s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 l="1"/>
</calcChain>
</file>

<file path=xl/sharedStrings.xml><?xml version="1.0" encoding="utf-8"?>
<sst xmlns="http://schemas.openxmlformats.org/spreadsheetml/2006/main" count="5432" uniqueCount="1033">
  <si>
    <t>OS GOLIARDOS, vinhos europeus de terroir</t>
  </si>
  <si>
    <t xml:space="preserve">Tel:  (+)351 91 020 0807 </t>
  </si>
  <si>
    <t>Envie-nos o ficheiro gravado com o nome: "osgoliardos_o vosso nome"</t>
  </si>
  <si>
    <t>para encomendas.goliardos@gmail.com</t>
  </si>
  <si>
    <t>NOME:</t>
  </si>
  <si>
    <t>Morada:</t>
  </si>
  <si>
    <t>Tel:</t>
  </si>
  <si>
    <t>Mail:</t>
  </si>
  <si>
    <t>TOTAL</t>
  </si>
  <si>
    <t>New</t>
  </si>
  <si>
    <t>Tipo</t>
  </si>
  <si>
    <t>Prod</t>
  </si>
  <si>
    <t>Região</t>
  </si>
  <si>
    <t>Produtor</t>
  </si>
  <si>
    <t>Vinho</t>
  </si>
  <si>
    <t>ENCOMENDA
(nº Garrafas)</t>
  </si>
  <si>
    <t>Valor</t>
  </si>
  <si>
    <t>B</t>
  </si>
  <si>
    <t>PT</t>
  </si>
  <si>
    <t>Lisboa</t>
  </si>
  <si>
    <t>Colares</t>
  </si>
  <si>
    <t>Adega Reg. De Colares</t>
  </si>
  <si>
    <t>Recent</t>
  </si>
  <si>
    <t>T</t>
  </si>
  <si>
    <t>Arenae Ramisco 50cl</t>
  </si>
  <si>
    <t>Vinif nat</t>
  </si>
  <si>
    <t>Viúva Gomes</t>
  </si>
  <si>
    <t>Bio nat</t>
  </si>
  <si>
    <t xml:space="preserve">Collares </t>
  </si>
  <si>
    <t>Montejunto</t>
  </si>
  <si>
    <t>COZ's</t>
  </si>
  <si>
    <t>Pop Tinto</t>
  </si>
  <si>
    <t>Bio cert nat ssa</t>
  </si>
  <si>
    <t>Óbidos</t>
  </si>
  <si>
    <t>Encosta da Quinta</t>
  </si>
  <si>
    <t>Bio cert nat</t>
  </si>
  <si>
    <t>Tinto</t>
  </si>
  <si>
    <t>Humus Deriva</t>
  </si>
  <si>
    <t>E</t>
  </si>
  <si>
    <t>Flui - Encosta da Quinta</t>
  </si>
  <si>
    <t>Pet Nat</t>
  </si>
  <si>
    <t>Torres Vedras</t>
  </si>
  <si>
    <t>Las Vedras</t>
  </si>
  <si>
    <t>Tinta Miúda e Castelão</t>
  </si>
  <si>
    <t>Tinta Miúda</t>
  </si>
  <si>
    <t>Leiria</t>
  </si>
  <si>
    <t>Quinta da Serradinha</t>
  </si>
  <si>
    <t>BM</t>
  </si>
  <si>
    <t>Castelão e Outras</t>
  </si>
  <si>
    <t>Baga e Outras 1,5L</t>
  </si>
  <si>
    <t>Safado</t>
  </si>
  <si>
    <t>R</t>
  </si>
  <si>
    <t>Vale da Capucha</t>
  </si>
  <si>
    <t>Alentejo</t>
  </si>
  <si>
    <t>Miguel Barroso Louro</t>
  </si>
  <si>
    <t>Apelido Branco</t>
  </si>
  <si>
    <t>Primeiro Nome</t>
  </si>
  <si>
    <t>Alcunha</t>
  </si>
  <si>
    <t>1º Nome</t>
  </si>
  <si>
    <t>Quinta do Mouro</t>
  </si>
  <si>
    <t>Erro B</t>
  </si>
  <si>
    <t>Vinha do Mouro</t>
  </si>
  <si>
    <t>Casa dos Zagalos</t>
  </si>
  <si>
    <t>Zagaluz</t>
  </si>
  <si>
    <t>Bio cert</t>
  </si>
  <si>
    <t>Algarve</t>
  </si>
  <si>
    <t>Lagos</t>
  </si>
  <si>
    <t>Monte da Casteleja</t>
  </si>
  <si>
    <t>Palhete</t>
  </si>
  <si>
    <t>Abeluiz</t>
  </si>
  <si>
    <t>Bairrada</t>
  </si>
  <si>
    <t>Biodin</t>
  </si>
  <si>
    <t>Quinta da Vacariça</t>
  </si>
  <si>
    <t>Rosé</t>
  </si>
  <si>
    <t>Baga Ânfora</t>
  </si>
  <si>
    <t>Garrafeira</t>
  </si>
  <si>
    <t>Quinta das Bágeiras</t>
  </si>
  <si>
    <t>Colheita</t>
  </si>
  <si>
    <t>G</t>
  </si>
  <si>
    <t>Aguardente bagaceira</t>
  </si>
  <si>
    <t>Aguardente vínica velha</t>
  </si>
  <si>
    <t>Tiago Teles</t>
  </si>
  <si>
    <t>Dão</t>
  </si>
  <si>
    <t>António Madeira</t>
  </si>
  <si>
    <t>Vinhas Velhas</t>
  </si>
  <si>
    <t>Ainda palhete</t>
  </si>
  <si>
    <t>Os Granitos</t>
  </si>
  <si>
    <t>João Tavares de Pina</t>
  </si>
  <si>
    <t>Torre de Tavares Bical e Cerceal</t>
  </si>
  <si>
    <t>Torre de Tavares Encruzado</t>
  </si>
  <si>
    <t>Tretas</t>
  </si>
  <si>
    <t>Lero Lero</t>
  </si>
  <si>
    <t>Terras de Tavares</t>
  </si>
  <si>
    <t>Torre de Tavares Mencia</t>
  </si>
  <si>
    <t>Torre de Tavares Rufete</t>
  </si>
  <si>
    <t>Qta da Pellada &amp; Os Goliardos</t>
  </si>
  <si>
    <t>Vinif Nat</t>
  </si>
  <si>
    <t>Achada VO</t>
  </si>
  <si>
    <t>Achada (Jaen)</t>
  </si>
  <si>
    <t>Douro</t>
  </si>
  <si>
    <t>Andresen</t>
  </si>
  <si>
    <t>Porto Branco 20 anos</t>
  </si>
  <si>
    <t>Churchill´s</t>
  </si>
  <si>
    <t>Late Bottled Vintage 37,5 cl</t>
  </si>
  <si>
    <t>Reserve Port</t>
  </si>
  <si>
    <t>Dry White Port</t>
  </si>
  <si>
    <t>Crusted Port</t>
  </si>
  <si>
    <t>Tawny 20 anos</t>
  </si>
  <si>
    <t>Vintage 37,5 cl</t>
  </si>
  <si>
    <t>Vintage</t>
  </si>
  <si>
    <t>Lucinda Todo Bom</t>
  </si>
  <si>
    <t>Fraga Alta tinto</t>
  </si>
  <si>
    <t>Tinta Barroca</t>
  </si>
  <si>
    <t>Fraga Alta Reserva</t>
  </si>
  <si>
    <t>Mateus Nicolau de Almeida</t>
  </si>
  <si>
    <t>Paulo de Tebas</t>
  </si>
  <si>
    <t>Baixo Corgo</t>
  </si>
  <si>
    <t>Cima Corgo</t>
  </si>
  <si>
    <t>Douro Superior</t>
  </si>
  <si>
    <t>Porto Branco Lágrima</t>
  </si>
  <si>
    <t>Porto Tinto Ruby Seco</t>
  </si>
  <si>
    <t>Quinta do Monte Xisto</t>
  </si>
  <si>
    <t>Órbita</t>
  </si>
  <si>
    <t>Monte Xisto</t>
  </si>
  <si>
    <t>Porto branco leve seco</t>
  </si>
  <si>
    <t>Mirandela</t>
  </si>
  <si>
    <t>Quinta do Romeu</t>
  </si>
  <si>
    <t>Moinho do Gato</t>
  </si>
  <si>
    <t>Bio nat ssa</t>
  </si>
  <si>
    <t>Quinta Vila Rachel</t>
  </si>
  <si>
    <t>Ribatua</t>
  </si>
  <si>
    <t>Val da Figueira</t>
  </si>
  <si>
    <t>Porto Branco seco</t>
  </si>
  <si>
    <t>Tawny 10 anos</t>
  </si>
  <si>
    <t>Pen. Setúbal</t>
  </si>
  <si>
    <t>Palmela</t>
  </si>
  <si>
    <t>Horácio Simões</t>
  </si>
  <si>
    <t>Moscatel Setubal</t>
  </si>
  <si>
    <t>Moscatel Roxo 50 cl</t>
  </si>
  <si>
    <t>Tejo</t>
  </si>
  <si>
    <t>Tomaralmá</t>
  </si>
  <si>
    <t>Volt'Aire</t>
  </si>
  <si>
    <t>Caspitos Alicante-Bouschet</t>
  </si>
  <si>
    <t>Outro</t>
  </si>
  <si>
    <t>Berbicacho Bag in Box 5L</t>
  </si>
  <si>
    <t>Sultanas</t>
  </si>
  <si>
    <t>Vinho Verde</t>
  </si>
  <si>
    <t>Aphros</t>
  </si>
  <si>
    <t>Pet Nat Rose</t>
  </si>
  <si>
    <t>Vinhão</t>
  </si>
  <si>
    <t>Phaunus Amphora Vinhão</t>
  </si>
  <si>
    <t>Biodin cert ssa</t>
  </si>
  <si>
    <t>Biodin cert</t>
  </si>
  <si>
    <t>ES</t>
  </si>
  <si>
    <t>Andaluzia</t>
  </si>
  <si>
    <t>Jerez</t>
  </si>
  <si>
    <t>Callejuela</t>
  </si>
  <si>
    <t>Manzanilla en rama 75 cl 9 anos</t>
  </si>
  <si>
    <t>Manzanilla Macharnudo 50cl</t>
  </si>
  <si>
    <t>Manzanilla Pasada Blanquito 50 cl 12 anos</t>
  </si>
  <si>
    <t>Manzanilla Colec. Almacen. Pago Callejuela 50 cl</t>
  </si>
  <si>
    <t>Manzanilla en rama 150 cl 9 anos</t>
  </si>
  <si>
    <t>Manzanilla Pasada Blanquito 150 cl 12 anos</t>
  </si>
  <si>
    <t>Oloroso El Cerro Viejo 50 cl</t>
  </si>
  <si>
    <t>Luís Perez</t>
  </si>
  <si>
    <t>Caberrubia Saca VI</t>
  </si>
  <si>
    <t>La Barajuela Raya 37,5 cl</t>
  </si>
  <si>
    <t>Barajuela Cortado</t>
  </si>
  <si>
    <t>Villamarta</t>
  </si>
  <si>
    <t>Tintilla Balbaina</t>
  </si>
  <si>
    <t>Hidalgo Emilio</t>
  </si>
  <si>
    <t>La Panesa Especial Fino</t>
  </si>
  <si>
    <t>Marqués de Rodil Especial Palo Cortado</t>
  </si>
  <si>
    <t>El Tresillo 1874 Amontillado viejo</t>
  </si>
  <si>
    <t>3 Soleras Especiales Amontillado 0,5 l</t>
  </si>
  <si>
    <t>Bodegas Robles</t>
  </si>
  <si>
    <t>Fino</t>
  </si>
  <si>
    <t>Pale Cream</t>
  </si>
  <si>
    <t>Pedro Ximenez Plata</t>
  </si>
  <si>
    <t>Amontillado</t>
  </si>
  <si>
    <t>Oloroso</t>
  </si>
  <si>
    <t>Galicia</t>
  </si>
  <si>
    <t>Ribeiro</t>
  </si>
  <si>
    <t>Augalevada - Garrido Iago</t>
  </si>
  <si>
    <t>Mercenario Tinto</t>
  </si>
  <si>
    <t>Mercenario Tinto Seleccion</t>
  </si>
  <si>
    <t>Bio</t>
  </si>
  <si>
    <t>Fedellos do Couto - Peixes</t>
  </si>
  <si>
    <t>Rias Baixas</t>
  </si>
  <si>
    <t>Jose Manuel Dominguez</t>
  </si>
  <si>
    <t>Xesteiriña</t>
  </si>
  <si>
    <t>Ribeira Sacra</t>
  </si>
  <si>
    <t>Laura Lorenzo - Da Terra</t>
  </si>
  <si>
    <t>Azos do Pobo</t>
  </si>
  <si>
    <t>Nanclares y Prieto</t>
  </si>
  <si>
    <t>A Senda Vermella</t>
  </si>
  <si>
    <t>Labores da Poda</t>
  </si>
  <si>
    <t>Pensares de Alberto</t>
  </si>
  <si>
    <t>Anfora Vermella</t>
  </si>
  <si>
    <t>Soldavini Pablo</t>
  </si>
  <si>
    <t>Arribes del Duero</t>
  </si>
  <si>
    <t>Alvar de Dios</t>
  </si>
  <si>
    <t>Yavallo</t>
  </si>
  <si>
    <t>Toro</t>
  </si>
  <si>
    <t>Las Vidres</t>
  </si>
  <si>
    <t>Aciano</t>
  </si>
  <si>
    <t>Rioja</t>
  </si>
  <si>
    <t>Tentenublo</t>
  </si>
  <si>
    <t>Escondite del Ardacho Veriquete</t>
  </si>
  <si>
    <t>Escondite del Ardacho El Abundillano</t>
  </si>
  <si>
    <t>Los Corrillos Las Chicas de oro</t>
  </si>
  <si>
    <t>Escondite del Ardacho Las Guillermas</t>
  </si>
  <si>
    <t>Madrid</t>
  </si>
  <si>
    <t>Gredos</t>
  </si>
  <si>
    <t>Bernabeleva</t>
  </si>
  <si>
    <t>Arroyo del Tortolas</t>
  </si>
  <si>
    <t>Carril del Rey</t>
  </si>
  <si>
    <t>Viña Bonita</t>
  </si>
  <si>
    <t>Argandan</t>
  </si>
  <si>
    <t>Marc Isart - Bod. Cinco Leguas</t>
  </si>
  <si>
    <t>Rompecepas blanco</t>
  </si>
  <si>
    <t>Chidaine François</t>
  </si>
  <si>
    <t>FR</t>
  </si>
  <si>
    <t>Alsace</t>
  </si>
  <si>
    <t>Boxler Albert</t>
  </si>
  <si>
    <t>Riesling Gd Cru Sommerberg  "JV"</t>
  </si>
  <si>
    <t xml:space="preserve">Riesling Gd Cru Sommerberg </t>
  </si>
  <si>
    <t>Geschickt</t>
  </si>
  <si>
    <t>6 pieds sur terre (6 castas)</t>
  </si>
  <si>
    <t>Biodin ct nat</t>
  </si>
  <si>
    <t>Kreydenweiss</t>
  </si>
  <si>
    <t>La Fontaine Aux Enfants</t>
  </si>
  <si>
    <t>Wiebelsberg Gd. Cru Riesling</t>
  </si>
  <si>
    <t>Riesling Kastelberg Gd Cru</t>
  </si>
  <si>
    <t>Kastelberg Gd. Cru Riesling</t>
  </si>
  <si>
    <t>Kirchberg Pinot noir 1,5 L</t>
  </si>
  <si>
    <t>Meyer-Fonné; Felix Meyer</t>
  </si>
  <si>
    <t>Riesling</t>
  </si>
  <si>
    <t>Riesling Vignoble de Katzenthal</t>
  </si>
  <si>
    <t>Gewurztraminer Dorfburg VV (doce)</t>
  </si>
  <si>
    <t>Ostertag</t>
  </si>
  <si>
    <t>Riesling Le Berceau</t>
  </si>
  <si>
    <t>Riesling Muenchberg</t>
  </si>
  <si>
    <t>Rieffel</t>
  </si>
  <si>
    <t>Spielmann</t>
  </si>
  <si>
    <t>Grasberg Riesling</t>
  </si>
  <si>
    <t>V</t>
  </si>
  <si>
    <t>Beaujolais</t>
  </si>
  <si>
    <t>Domaine Chamonard</t>
  </si>
  <si>
    <t>Fleurie La Madone</t>
  </si>
  <si>
    <t>Fleurie</t>
  </si>
  <si>
    <t>Fleurie Droit de véto</t>
  </si>
  <si>
    <t>Brouilly</t>
  </si>
  <si>
    <t>Foillard Alex</t>
  </si>
  <si>
    <t>Cotes de Brouilly</t>
  </si>
  <si>
    <t>Thevenet JP &amp; Charly</t>
  </si>
  <si>
    <t>Morgon Tradition</t>
  </si>
  <si>
    <t>Régnié Grain &amp; granit</t>
  </si>
  <si>
    <t>Bordeaux</t>
  </si>
  <si>
    <t>Les Trois Petiotes</t>
  </si>
  <si>
    <t>Trois Petiotes (Malbec 50% Merlot 50%)</t>
  </si>
  <si>
    <t>Le Petit Chaperon Rouge 1,5 L</t>
  </si>
  <si>
    <t>Le Grand Méchant loup (Malbec)</t>
  </si>
  <si>
    <t>Bourgogne</t>
  </si>
  <si>
    <t>Mâcon</t>
  </si>
  <si>
    <t>Clos des Vignes du Maynes</t>
  </si>
  <si>
    <t>Bio em conv</t>
  </si>
  <si>
    <t>Manganite</t>
  </si>
  <si>
    <t>Denogent</t>
  </si>
  <si>
    <t>Mâcon Fuissé Les Tâches</t>
  </si>
  <si>
    <t>Mâcon-Fuissé</t>
  </si>
  <si>
    <t>Viré-Clessé En Châtelaine</t>
  </si>
  <si>
    <t>Saint-Veran</t>
  </si>
  <si>
    <t>Saint-Veran Les Pommards</t>
  </si>
  <si>
    <t>Pouilly Fuissé</t>
  </si>
  <si>
    <t>Gachot-Monot</t>
  </si>
  <si>
    <t>Cotes de Nuits Villages Les Chaillots</t>
  </si>
  <si>
    <t>Nuits Saint Georges Aux Crots</t>
  </si>
  <si>
    <t>Nuits Saint Georges Les Poulettes 1º cru</t>
  </si>
  <si>
    <t>La Cadette</t>
  </si>
  <si>
    <t>Galerne</t>
  </si>
  <si>
    <t>Maillet Nicolas</t>
  </si>
  <si>
    <t>Mâcon Verzé</t>
  </si>
  <si>
    <t>Aligoté</t>
  </si>
  <si>
    <t>Mâcon Verzé, Le Chemin Blanc</t>
  </si>
  <si>
    <t>Mâcon Verzé Le Chemin blanc</t>
  </si>
  <si>
    <t>Beaune</t>
  </si>
  <si>
    <t>Rateau JC</t>
  </si>
  <si>
    <t>Hautes Côtes de Beaune Blanc</t>
  </si>
  <si>
    <t>La Grande Chatelaine</t>
  </si>
  <si>
    <t>Beaune 1º cru Les Coucherias</t>
  </si>
  <si>
    <t>Beaune Les Prévoles</t>
  </si>
  <si>
    <t>Clos des Mariages</t>
  </si>
  <si>
    <t>Beaune 1º cru Les Reversees</t>
  </si>
  <si>
    <t>Beaune 1º cru Les Bressandes</t>
  </si>
  <si>
    <t>1er Cru Les Bressandes</t>
  </si>
  <si>
    <t>Valette Philippe</t>
  </si>
  <si>
    <t>Mâcon Villages</t>
  </si>
  <si>
    <t>Pouilly-Fuissé Clos Reyssié</t>
  </si>
  <si>
    <t>Et Pourtant 1,5L</t>
  </si>
  <si>
    <t>Pouilly-Fuissé Clos Reyssié 1,5L</t>
  </si>
  <si>
    <t>Champagne</t>
  </si>
  <si>
    <t>Laherte</t>
  </si>
  <si>
    <t>Piollot</t>
  </si>
  <si>
    <t>Languedoc</t>
  </si>
  <si>
    <t>Minervois</t>
  </si>
  <si>
    <t>Le Pech d'André</t>
  </si>
  <si>
    <t>Leon</t>
  </si>
  <si>
    <t>Serment</t>
  </si>
  <si>
    <t>Le Château de mon père</t>
  </si>
  <si>
    <t>Indigène Picpoul Noir</t>
  </si>
  <si>
    <t>Estive (Cinsault-Grenache) Bag in Box 5L</t>
  </si>
  <si>
    <t>Montagne Noire</t>
  </si>
  <si>
    <t>Monts et Merveilles</t>
  </si>
  <si>
    <t>Maintenant (Syrah, Grenache)</t>
  </si>
  <si>
    <t>Seïwa</t>
  </si>
  <si>
    <t>Loire</t>
  </si>
  <si>
    <t>Bellivière</t>
  </si>
  <si>
    <t>Bio din cert</t>
  </si>
  <si>
    <t>Cot. Du Loir</t>
  </si>
  <si>
    <t>L'Effraie sec tendre</t>
  </si>
  <si>
    <t>Les Rosiers</t>
  </si>
  <si>
    <t>Jasnieres</t>
  </si>
  <si>
    <t>Les Rosiers sec tendre</t>
  </si>
  <si>
    <t>Vieilles Vignes éparses demi-sec</t>
  </si>
  <si>
    <t>Rouge Gorge (Pineau d'Aunis)</t>
  </si>
  <si>
    <t>Rouge gorge</t>
  </si>
  <si>
    <t>Hommage à Louis Derré</t>
  </si>
  <si>
    <t xml:space="preserve">Carême Vincent </t>
  </si>
  <si>
    <t>Vouvray</t>
  </si>
  <si>
    <t>Peu Morier</t>
  </si>
  <si>
    <t>Le Clos</t>
  </si>
  <si>
    <t>Le Clos de La Roche Vouvray</t>
  </si>
  <si>
    <t>Montlouis</t>
  </si>
  <si>
    <t>Touraine</t>
  </si>
  <si>
    <t>Les Tuffeaux meio-seco</t>
  </si>
  <si>
    <t>Clos Habert meio-seco</t>
  </si>
  <si>
    <t>Baudoin</t>
  </si>
  <si>
    <t xml:space="preserve">Chidaine François </t>
  </si>
  <si>
    <t>Anjou</t>
  </si>
  <si>
    <t>Courault Benoît</t>
  </si>
  <si>
    <t>Les Rouliers1,5 l</t>
  </si>
  <si>
    <t>Juchepie</t>
  </si>
  <si>
    <t>Les Monts</t>
  </si>
  <si>
    <t>L'Enclos</t>
  </si>
  <si>
    <t>Les Churelles</t>
  </si>
  <si>
    <t>Bourgueil</t>
  </si>
  <si>
    <t>La Chevalerie</t>
  </si>
  <si>
    <t>Breteche</t>
  </si>
  <si>
    <t>Muscadet</t>
  </si>
  <si>
    <t>La Pépière</t>
  </si>
  <si>
    <t>M. &amp; S. Bouchet</t>
  </si>
  <si>
    <t>Fleur Bleue Grolleau</t>
  </si>
  <si>
    <t>Le Sylphe Cabernet Franc</t>
  </si>
  <si>
    <t>Maisons Rouges</t>
  </si>
  <si>
    <t>Dans les Perrons (chenin)</t>
  </si>
  <si>
    <t>Jasnières</t>
  </si>
  <si>
    <t>L'eclos (Chenin)</t>
  </si>
  <si>
    <t>Sur le Nez</t>
  </si>
  <si>
    <t>Garance (Pineau d'Aunis)</t>
  </si>
  <si>
    <t>20/21</t>
  </si>
  <si>
    <t>Fr</t>
  </si>
  <si>
    <t>Derniers Grains</t>
  </si>
  <si>
    <t>Noëlla Morantin</t>
  </si>
  <si>
    <t>Tango atlantico Cabernet-Côt</t>
  </si>
  <si>
    <t>Mon cher Gamay</t>
  </si>
  <si>
    <t>Côt à Côt</t>
  </si>
  <si>
    <t>Tango atlantico Cabernet-Côt 1,5 l</t>
  </si>
  <si>
    <t>Mon cher Gamay 1,5 l</t>
  </si>
  <si>
    <t>Rhône</t>
  </si>
  <si>
    <t>Raisins migrateurs</t>
  </si>
  <si>
    <t>Ventoux</t>
  </si>
  <si>
    <t>Raisins migrateurs (Grenache, Counoise, Aubun)</t>
  </si>
  <si>
    <t>Entrefaux</t>
  </si>
  <si>
    <t>Crozes Hermitage</t>
  </si>
  <si>
    <t>Les Pends</t>
  </si>
  <si>
    <t>Domaine</t>
  </si>
  <si>
    <t>Crozes-Hermitage</t>
  </si>
  <si>
    <t>Machonnières</t>
  </si>
  <si>
    <t>Domaine 1,5 l</t>
  </si>
  <si>
    <t>Machonnières 1,5 L</t>
  </si>
  <si>
    <t>Cornas</t>
  </si>
  <si>
    <t>Gilles Guillaume</t>
  </si>
  <si>
    <t>Cornas Les Chaillots</t>
  </si>
  <si>
    <t>St Peray</t>
  </si>
  <si>
    <t>Les Peyrouses</t>
  </si>
  <si>
    <t>Cornas Nouvelles R</t>
  </si>
  <si>
    <t>Les Peyrouses 1,5 l</t>
  </si>
  <si>
    <t>Brézème</t>
  </si>
  <si>
    <t>Texier Eric</t>
  </si>
  <si>
    <t>Brézème Vieille Roussette</t>
  </si>
  <si>
    <t>St Julien en St Alban</t>
  </si>
  <si>
    <t>St Julien en St Alban Vieille Marsanne 1,5L</t>
  </si>
  <si>
    <t>St Julien St Alban Vielle Serine</t>
  </si>
  <si>
    <t>Brézème Vielle Serine</t>
  </si>
  <si>
    <t>Le Clau</t>
  </si>
  <si>
    <t>St Julien en St Alban 1,5 L</t>
  </si>
  <si>
    <t>St Julien en St Alban Vielle Serine 1,5 L</t>
  </si>
  <si>
    <t>Le Clau Vieille Serine 1,5 L</t>
  </si>
  <si>
    <t>Roussillon</t>
  </si>
  <si>
    <t>Alba</t>
  </si>
  <si>
    <t>Savoie</t>
  </si>
  <si>
    <t>Giachino</t>
  </si>
  <si>
    <t>Frères Giac</t>
  </si>
  <si>
    <t>Giac Potes</t>
  </si>
  <si>
    <t>Mondeuse</t>
  </si>
  <si>
    <t>Black Giac</t>
  </si>
  <si>
    <t>Persan</t>
  </si>
  <si>
    <t>Ma douce</t>
  </si>
  <si>
    <t>Ma Douce</t>
  </si>
  <si>
    <t>Sud-ouest</t>
  </si>
  <si>
    <t>Irouleguy</t>
  </si>
  <si>
    <t>Arretxea</t>
  </si>
  <si>
    <t>Haitza</t>
  </si>
  <si>
    <t>Sud-Ouest</t>
  </si>
  <si>
    <t>Burdin Harria</t>
  </si>
  <si>
    <t>Jurançon</t>
  </si>
  <si>
    <t>Clos Thou</t>
  </si>
  <si>
    <t>Marmandais</t>
  </si>
  <si>
    <t>Da Ros Elian</t>
  </si>
  <si>
    <t>Bouillet</t>
  </si>
  <si>
    <t>Clos Baquey</t>
  </si>
  <si>
    <t>Farrugia Sandrine</t>
  </si>
  <si>
    <t>Epiphyte</t>
  </si>
  <si>
    <t>Gaillac</t>
  </si>
  <si>
    <t>L'enclos des Braves</t>
  </si>
  <si>
    <t>Sors de ta bulle 1,5 L</t>
  </si>
  <si>
    <t>Tête en l'air (vin de voile) 50 cl</t>
  </si>
  <si>
    <t>13-14</t>
  </si>
  <si>
    <t>Tombé du ciel (Braucol, Duras, Prunelart)</t>
  </si>
  <si>
    <t>Duras'en passer (Duras)</t>
  </si>
  <si>
    <t>Faut pas s'en fer (Braucol)</t>
  </si>
  <si>
    <t>IT</t>
  </si>
  <si>
    <t>Campania</t>
  </si>
  <si>
    <t>Cantina Giardino</t>
  </si>
  <si>
    <t>Bianco Chianzano (Coda di volpe 90%, 10% Greco)</t>
  </si>
  <si>
    <t>Drogone</t>
  </si>
  <si>
    <t>Nude</t>
  </si>
  <si>
    <t>Friuli</t>
  </si>
  <si>
    <t>Collio</t>
  </si>
  <si>
    <t>Radikon</t>
  </si>
  <si>
    <t>Slatnik</t>
  </si>
  <si>
    <t>Rosso RS</t>
  </si>
  <si>
    <t>Skerk</t>
  </si>
  <si>
    <t>Vitovska</t>
  </si>
  <si>
    <t>Malvasia</t>
  </si>
  <si>
    <t>Ograde</t>
  </si>
  <si>
    <t>Terrano</t>
  </si>
  <si>
    <t>Carso</t>
  </si>
  <si>
    <t>Skerlj</t>
  </si>
  <si>
    <t>Vitovska Riserva</t>
  </si>
  <si>
    <t>Piemonte</t>
  </si>
  <si>
    <t>Bera</t>
  </si>
  <si>
    <t>Bianchduset</t>
  </si>
  <si>
    <t>Sarvanét</t>
  </si>
  <si>
    <t>Ronco Malo</t>
  </si>
  <si>
    <t>Braccia Rese</t>
  </si>
  <si>
    <t>Barba</t>
  </si>
  <si>
    <t>Errante</t>
  </si>
  <si>
    <t>Dogliani</t>
  </si>
  <si>
    <t>Cascina Corte</t>
  </si>
  <si>
    <t>Dogliani San Luigi</t>
  </si>
  <si>
    <t>Vigna Pirocchetta</t>
  </si>
  <si>
    <t>Langhe Barbera</t>
  </si>
  <si>
    <t>Langhe Freisa</t>
  </si>
  <si>
    <t>Pirochetta Vecchie Vigne</t>
  </si>
  <si>
    <t>Langhe Nebbiolo</t>
  </si>
  <si>
    <t>Barnedol</t>
  </si>
  <si>
    <t>Barbera Amphorae</t>
  </si>
  <si>
    <t>Barbaresco</t>
  </si>
  <si>
    <t>Cascina delle Rose</t>
  </si>
  <si>
    <t>Barbera d'Alba Superiore D.Elena 1,5 L</t>
  </si>
  <si>
    <t>Barolo</t>
  </si>
  <si>
    <t>Fenocchio</t>
  </si>
  <si>
    <t>Dolcetto d'Alba</t>
  </si>
  <si>
    <t>Barbera d'Alba</t>
  </si>
  <si>
    <t>Barolo Bussia</t>
  </si>
  <si>
    <t>Monforte</t>
  </si>
  <si>
    <t>Piero Benevelli</t>
  </si>
  <si>
    <t>Valli Unite</t>
  </si>
  <si>
    <t>Vighet (Barbera)</t>
  </si>
  <si>
    <t>Monferrato</t>
  </si>
  <si>
    <t>Valpane</t>
  </si>
  <si>
    <t>Euli Grignolino</t>
  </si>
  <si>
    <t>Rosa Ruske</t>
  </si>
  <si>
    <t>Sicilia</t>
  </si>
  <si>
    <t>Barraco Nino</t>
  </si>
  <si>
    <t>Etna</t>
  </si>
  <si>
    <t>Masseria del Pino</t>
  </si>
  <si>
    <t>Caravan Petrol</t>
  </si>
  <si>
    <t>SuperLuna</t>
  </si>
  <si>
    <t>I Nove Fratelli</t>
  </si>
  <si>
    <t>Rosso Miriam</t>
  </si>
  <si>
    <t>Toscana</t>
  </si>
  <si>
    <t>Castell'in Villa</t>
  </si>
  <si>
    <t>Chianti</t>
  </si>
  <si>
    <t>Riserva</t>
  </si>
  <si>
    <t>Fonterenza</t>
  </si>
  <si>
    <t>Montalcino</t>
  </si>
  <si>
    <t>Rosso di Montalcino</t>
  </si>
  <si>
    <t>Rosso di Montalcino Alberello</t>
  </si>
  <si>
    <t>Alberello</t>
  </si>
  <si>
    <t>Rosso di Montalcino 1,5 l</t>
  </si>
  <si>
    <t>Alberello 1,5 l</t>
  </si>
  <si>
    <t>Brunello di Montalcino 1,5 l</t>
  </si>
  <si>
    <t>La Stesa</t>
  </si>
  <si>
    <t>Yntro</t>
  </si>
  <si>
    <t>Marchionni</t>
  </si>
  <si>
    <t>Bianco</t>
  </si>
  <si>
    <t>L'Erta Trebbiano 1,5L</t>
  </si>
  <si>
    <t>L'Erta Poggio della Bruna 1,5L</t>
  </si>
  <si>
    <t>AU</t>
  </si>
  <si>
    <t>Burgenland</t>
  </si>
  <si>
    <t>Heinrich</t>
  </si>
  <si>
    <t>Blaufrankisch Leithaberg</t>
  </si>
  <si>
    <t>St Laurent Rosenberg</t>
  </si>
  <si>
    <t>Pinot Freyheit</t>
  </si>
  <si>
    <t>Schiefer</t>
  </si>
  <si>
    <t>Traminer "m"</t>
  </si>
  <si>
    <t>Blaufränkisch  Res.szapary</t>
  </si>
  <si>
    <t>Blaufrankisch DAC Eisenberg Res. Szapary</t>
  </si>
  <si>
    <t>Styria</t>
  </si>
  <si>
    <t>Werlitsch</t>
  </si>
  <si>
    <t>Vom Opok Welschriesling</t>
  </si>
  <si>
    <t>Ex Vero II</t>
  </si>
  <si>
    <t>DE</t>
  </si>
  <si>
    <t>Franken</t>
  </si>
  <si>
    <t>Vetter Stefan</t>
  </si>
  <si>
    <t>Sylvaner Steinterrassen Sandstein</t>
  </si>
  <si>
    <t>Spatburgunder Steinterrassen</t>
  </si>
  <si>
    <t>Mosel</t>
  </si>
  <si>
    <t>Busch Clemens</t>
  </si>
  <si>
    <t>Immich Batterieberg</t>
  </si>
  <si>
    <t xml:space="preserve">Batterieberg Riesling </t>
  </si>
  <si>
    <t>Ellergrub Riesling</t>
  </si>
  <si>
    <t>Batterieberg Riesling</t>
  </si>
  <si>
    <t>Melsheimer</t>
  </si>
  <si>
    <t>GR</t>
  </si>
  <si>
    <t>Naoussa</t>
  </si>
  <si>
    <t>Dalamara</t>
  </si>
  <si>
    <t>CERVEJA BEER</t>
  </si>
  <si>
    <t>P</t>
  </si>
  <si>
    <t>SIDRA POIRÉ &amp; SUMO</t>
  </si>
  <si>
    <t>Sumo Maçã</t>
  </si>
  <si>
    <t>Sumo Pêra Maçã</t>
  </si>
  <si>
    <t>Asturias</t>
  </si>
  <si>
    <t>Sidra Cortina</t>
  </si>
  <si>
    <t>Sidra Ecologica</t>
  </si>
  <si>
    <t>Normandie</t>
  </si>
  <si>
    <t xml:space="preserve">Bordelet Eric </t>
  </si>
  <si>
    <t>Poiré Authentique</t>
  </si>
  <si>
    <t>Poiré Granite</t>
  </si>
  <si>
    <t>Poiré de Glace</t>
  </si>
  <si>
    <t>Clos des Citots</t>
  </si>
  <si>
    <t>Jus de Pomme Poire</t>
  </si>
  <si>
    <t>Jus de Pomme Rhubarbe</t>
  </si>
  <si>
    <t>Cidre rosé</t>
  </si>
  <si>
    <t>Poiré</t>
  </si>
  <si>
    <t>Eau de vie de cidre 0,35 l</t>
  </si>
  <si>
    <t>Cidre de glace 0,375 l</t>
  </si>
  <si>
    <t>Eau de vie de cidre 0,7 l</t>
  </si>
  <si>
    <t>AZEITE  &amp; VINAGRE     OLIVE OIL</t>
  </si>
  <si>
    <t>A</t>
  </si>
  <si>
    <t>Foz Côa</t>
  </si>
  <si>
    <t>Vinaigre cidre 0,5 l</t>
  </si>
  <si>
    <r>
      <rPr>
        <b/>
        <sz val="9"/>
        <color rgb="FFC00000"/>
        <rFont val="Trebuchet MS"/>
        <family val="2"/>
      </rPr>
      <t>Como fazer a sua encomenda?</t>
    </r>
    <r>
      <rPr>
        <sz val="9"/>
        <color rgb="FF000000"/>
        <rFont val="Trebuchet MS"/>
        <family val="2"/>
      </rPr>
      <t xml:space="preserve">
Preencha o ficheiro em anexo com o seu pedido
Guarde o documento com um nome</t>
    </r>
    <r>
      <rPr>
        <b/>
        <sz val="9"/>
        <color rgb="FF000000"/>
        <rFont val="Trebuchet MS"/>
        <family val="2"/>
      </rPr>
      <t xml:space="preserve"> “Os Goliardos_o seu nome”</t>
    </r>
    <r>
      <rPr>
        <sz val="9"/>
        <color rgb="FF000000"/>
        <rFont val="Trebuchet MS"/>
        <family val="2"/>
      </rPr>
      <t xml:space="preserve">
</t>
    </r>
    <r>
      <rPr>
        <b/>
        <sz val="9"/>
        <color rgb="FF000000"/>
        <rFont val="Trebuchet MS"/>
        <family val="2"/>
      </rPr>
      <t>Envie para encomendas.goliardos@gmail.com</t>
    </r>
  </si>
  <si>
    <t xml:space="preserve">www.osgoliardos.com   |  Rua General Taborda, nº91, Lisboa (Campolide)
Tel fixo : (+)351 21 346 2156 |mobile geral- Golias -  (+)351 91 020 0807 
Garagem:  Miguel Vale +351 939445745 Francisco Antunes +351 +351 91 660 4328
Gerência: Nadir Bensmaïl: (+)351 962022242  | Actividades e Comun.:  Sílvia Mourão Bastos: (+) 351 968881530
</t>
  </si>
  <si>
    <t>Pouilly Fuissé Le Climat</t>
  </si>
  <si>
    <t>Marche</t>
  </si>
  <si>
    <t>Molun</t>
  </si>
  <si>
    <t>La Marca di San Michele</t>
  </si>
  <si>
    <t>Castelli di Jesi DOCG</t>
  </si>
  <si>
    <t>Passolento (Verdicchio)</t>
  </si>
  <si>
    <t>Collares</t>
  </si>
  <si>
    <t>Ataíde Semedo</t>
  </si>
  <si>
    <t>Espumante Cuvée Bruto</t>
  </si>
  <si>
    <t>Reserva tinto</t>
  </si>
  <si>
    <t>Pet Nat Branco</t>
  </si>
  <si>
    <t>Melissae</t>
  </si>
  <si>
    <t>Henri Germain</t>
  </si>
  <si>
    <t>Bourgogne blanc</t>
  </si>
  <si>
    <t>Meursault</t>
  </si>
  <si>
    <t>Beaune 1º  cru Les Bressandes</t>
  </si>
  <si>
    <t>Tribouley Jean-Louis</t>
  </si>
  <si>
    <t>Gg</t>
  </si>
  <si>
    <t>Marceau</t>
  </si>
  <si>
    <t>Arcese</t>
  </si>
  <si>
    <t>Moscato D'Asti Canelli</t>
  </si>
  <si>
    <t>Barbera d'Alba Superiore "Donna Elena" 1,5L</t>
  </si>
  <si>
    <t>Vignoble d'Elian</t>
  </si>
  <si>
    <t>Chante Coucou</t>
  </si>
  <si>
    <t>Histoire de Boire 1,5 l</t>
  </si>
  <si>
    <t>Humus rosé</t>
  </si>
  <si>
    <t>Arinto</t>
  </si>
  <si>
    <t>Madeira</t>
  </si>
  <si>
    <t>Colheita Tinto</t>
  </si>
  <si>
    <t>Vinhas Velhas Tinto</t>
  </si>
  <si>
    <t>H.M. Borges</t>
  </si>
  <si>
    <t>Reserva 5 anos seco</t>
  </si>
  <si>
    <t>Verdelho 10 anos</t>
  </si>
  <si>
    <t>Sercial 10 anos</t>
  </si>
  <si>
    <t>Verdelho 15 anos</t>
  </si>
  <si>
    <t>Sercial 15 anos</t>
  </si>
  <si>
    <t>Blanco</t>
  </si>
  <si>
    <t>Tentenublo Tinto</t>
  </si>
  <si>
    <t>Ayehoros</t>
  </si>
  <si>
    <t>Imathia</t>
  </si>
  <si>
    <t>Merle</t>
  </si>
  <si>
    <t>Sintra</t>
  </si>
  <si>
    <t>Pirata da Viúva Tutti Fruti</t>
  </si>
  <si>
    <t>Pirata da Viúva Castelão</t>
  </si>
  <si>
    <t>Brezeme</t>
  </si>
  <si>
    <t>Brezeme Roussanne 1,5 l</t>
  </si>
  <si>
    <t>Chateauneuf du Pape</t>
  </si>
  <si>
    <t>Châteauneuf du pape VV</t>
  </si>
  <si>
    <t>Châteauneuf du pape</t>
  </si>
  <si>
    <t>Brezeme Vieille Serine 1,5 l</t>
  </si>
  <si>
    <t>Vignammare 1,5 l</t>
  </si>
  <si>
    <t>Fior di Rosso</t>
  </si>
  <si>
    <t>Pignatello</t>
  </si>
  <si>
    <t>Nero d'Avola</t>
  </si>
  <si>
    <t>Branco</t>
  </si>
  <si>
    <t>Clima branco</t>
  </si>
  <si>
    <t>Fóssil branco</t>
  </si>
  <si>
    <t>Alvarinho</t>
  </si>
  <si>
    <t>Syrah</t>
  </si>
  <si>
    <t xml:space="preserve">Loureiro </t>
  </si>
  <si>
    <t>Tio Uco</t>
  </si>
  <si>
    <t>Camino de Los Arrieros</t>
  </si>
  <si>
    <t>Germaine</t>
  </si>
  <si>
    <t>Les Lunes Pourpres</t>
  </si>
  <si>
    <t>Caracole</t>
  </si>
  <si>
    <t>Indigène</t>
  </si>
  <si>
    <t>Chinon</t>
  </si>
  <si>
    <t>Baudry Bernard</t>
  </si>
  <si>
    <t>Grolleau</t>
  </si>
  <si>
    <t>Grezeaux</t>
  </si>
  <si>
    <t>Croix boissée rouge</t>
  </si>
  <si>
    <t>Delice de Thou sec (Petit &amp; gros Manseng)</t>
  </si>
  <si>
    <t>Guilhouret (Petit &amp; gros courbu, Camaralet, Petit &amp; gros Manseng)</t>
  </si>
  <si>
    <t>Terroir de la Cerisaie (Petit Courbu, Petit Manseng, Lauzet)</t>
  </si>
  <si>
    <t>Cuvée Julie (Gros &amp; Petit Manseng)</t>
  </si>
  <si>
    <t>vo Vital</t>
  </si>
  <si>
    <t>vm Castelão</t>
  </si>
  <si>
    <t>Òbidos</t>
  </si>
  <si>
    <t>Baga 100%</t>
  </si>
  <si>
    <t>Vítor Claro - Dominó</t>
  </si>
  <si>
    <t>Rufia Tinto</t>
  </si>
  <si>
    <t>Terras de Tavares Reserva</t>
  </si>
  <si>
    <t>Viana do Bolo</t>
  </si>
  <si>
    <t>Camándula</t>
  </si>
  <si>
    <t>As Xaras</t>
  </si>
  <si>
    <t>Tanis</t>
  </si>
  <si>
    <t>Qt Limt</t>
  </si>
  <si>
    <t>Gras Moutons</t>
  </si>
  <si>
    <t>Château Thébaud</t>
  </si>
  <si>
    <t>Le Fay d'Homme</t>
  </si>
  <si>
    <t>Gorges Gabbro</t>
  </si>
  <si>
    <t>La part du Colibri Abouriou</t>
  </si>
  <si>
    <t>La part du colibri Côt</t>
  </si>
  <si>
    <t>Stella Maris</t>
  </si>
  <si>
    <t>Les Pichiaux</t>
  </si>
  <si>
    <t>LBL Vieilles vignes</t>
  </si>
  <si>
    <t>Liguria</t>
  </si>
  <si>
    <t>Marismilla</t>
  </si>
  <si>
    <t>El Triángulo</t>
  </si>
  <si>
    <t>Tintilla Corchuelo</t>
  </si>
  <si>
    <t>Piollot - Dame Jeanne</t>
  </si>
  <si>
    <t>Lahaye Benoît</t>
  </si>
  <si>
    <t>Blanc de Noirs</t>
  </si>
  <si>
    <t>Violaine</t>
  </si>
  <si>
    <t>Blanc de Blancs</t>
  </si>
  <si>
    <t>Come des Tallants (Pinot noir)</t>
  </si>
  <si>
    <t>Colas Robin (Pinot blanc)</t>
  </si>
  <si>
    <t>Champs rayés (Chardonnay)</t>
  </si>
  <si>
    <t>A bicyclette</t>
  </si>
  <si>
    <t>Haïku</t>
  </si>
  <si>
    <t>Sec</t>
  </si>
  <si>
    <t>Mont</t>
  </si>
  <si>
    <t>Saint-Martin</t>
  </si>
  <si>
    <t>Passion 50 cl</t>
  </si>
  <si>
    <t>Quarts</t>
  </si>
  <si>
    <t>Moulin à vent rosé</t>
  </si>
  <si>
    <t>Peu Muleau</t>
  </si>
  <si>
    <t>Galichets</t>
  </si>
  <si>
    <t>Auvergne</t>
  </si>
  <si>
    <t>Les Chemins de l'Arkose</t>
  </si>
  <si>
    <t>Fleuve tranquille - Aligoté</t>
  </si>
  <si>
    <t>Corent rosé</t>
  </si>
  <si>
    <t>Le Clos - Gamay/Pinot</t>
  </si>
  <si>
    <t>Banlieue rouge - Gamay,Syrah, Aligoté</t>
  </si>
  <si>
    <t>Petrosus - Pinot</t>
  </si>
  <si>
    <t>Arkose - Gamay</t>
  </si>
  <si>
    <t>Cahors</t>
  </si>
  <si>
    <t>Clos Siguier</t>
  </si>
  <si>
    <t>Rosé (Malbec)</t>
  </si>
  <si>
    <t>Classique (Malbec)</t>
  </si>
  <si>
    <t>Glouglou (Jurançon Noir)</t>
  </si>
  <si>
    <t>Santa Caterina</t>
  </si>
  <si>
    <t>Etichetta verde</t>
  </si>
  <si>
    <t>Poggi alti (Vermentino macerado)</t>
  </si>
  <si>
    <t>Poggi al bosco (Albarolo macerado)</t>
  </si>
  <si>
    <t>Giuncaro (Tocai, Sauvignon)</t>
  </si>
  <si>
    <t>Rosato (Canaiolo, Ciliegiolo)</t>
  </si>
  <si>
    <t>Rosso (Canaiolo, Sangiovese, Foglia tonda)</t>
  </si>
  <si>
    <t>Vigna chiusa (Canaiolo, Ciliegiolo, Sangiovese)</t>
  </si>
  <si>
    <t>Ghiaretolo (Merlot)</t>
  </si>
  <si>
    <t>Cigliano di Sopra</t>
  </si>
  <si>
    <t>Ciglianello</t>
  </si>
  <si>
    <t>Chianti Classico</t>
  </si>
  <si>
    <t>Vom Opok Morillon</t>
  </si>
  <si>
    <t>Ex Vero II S</t>
  </si>
  <si>
    <t>Mallorca</t>
  </si>
  <si>
    <t>Garrafeira tonel 18</t>
  </si>
  <si>
    <t>Eloi Cedó Perelló - Sistema Vinari</t>
  </si>
  <si>
    <t>FATO</t>
  </si>
  <si>
    <t>Domaine Agapé</t>
  </si>
  <si>
    <t>Riesling Expression Limestone</t>
  </si>
  <si>
    <t>Riesling Grd Cru Schoenenbourg</t>
  </si>
  <si>
    <t>Clau de Nell</t>
  </si>
  <si>
    <t>Chenin blanc</t>
  </si>
  <si>
    <t>Cabernet franc</t>
  </si>
  <si>
    <t>O... (Oslavje) 50cl</t>
  </si>
  <si>
    <t>Ribolla 50cl</t>
  </si>
  <si>
    <t>Pignoli 50cl</t>
  </si>
  <si>
    <t>Fronton</t>
  </si>
  <si>
    <t>Le Roc</t>
  </si>
  <si>
    <t>La Folle noire d'Ambat</t>
  </si>
  <si>
    <t>Don Quichotte</t>
  </si>
  <si>
    <t>Rabo de Ovelha</t>
  </si>
  <si>
    <t>Humus Pet Nat rosé</t>
  </si>
  <si>
    <t>Humus Charlatão</t>
  </si>
  <si>
    <t>Humus Pallheto</t>
  </si>
  <si>
    <t>Canarias</t>
  </si>
  <si>
    <t>Rufia curtimenta</t>
  </si>
  <si>
    <t>Daphne</t>
  </si>
  <si>
    <t>Quinta da Palmirinha</t>
  </si>
  <si>
    <t>Azal</t>
  </si>
  <si>
    <t>Loureiro</t>
  </si>
  <si>
    <t>Loureiro curtimenta</t>
  </si>
  <si>
    <t>La Palma</t>
  </si>
  <si>
    <t>Victoria Torres Pecis</t>
  </si>
  <si>
    <t>Sin Titulo</t>
  </si>
  <si>
    <t>Las Migas</t>
  </si>
  <si>
    <t>T+D</t>
  </si>
  <si>
    <t>Mazo LB</t>
  </si>
  <si>
    <t>Rosado</t>
  </si>
  <si>
    <t>Negramoll</t>
  </si>
  <si>
    <t>Tión</t>
  </si>
  <si>
    <t>Esp Rosé Prémices roses</t>
  </si>
  <si>
    <t>NA</t>
  </si>
  <si>
    <t>T'ara ra' (Greco di Tufo)</t>
  </si>
  <si>
    <t>Controra bianco 1l</t>
  </si>
  <si>
    <t>Sophia (Greco di Tufo)</t>
  </si>
  <si>
    <t>Controra rosato 1l</t>
  </si>
  <si>
    <t>Rosato Amphora 1,5l</t>
  </si>
  <si>
    <t>Biocert</t>
  </si>
  <si>
    <t>Bianco delle ragazze</t>
  </si>
  <si>
    <t>Rosa</t>
  </si>
  <si>
    <t>Pettirosso</t>
  </si>
  <si>
    <t>Uva Matta</t>
  </si>
  <si>
    <t>Colli Fiorentini</t>
  </si>
  <si>
    <t>Bianco (Chardonnay, Trebbiano)</t>
  </si>
  <si>
    <t>L'Erta (Trebbiano)</t>
  </si>
  <si>
    <t>Rosso Vigliano (Sangiovese)</t>
  </si>
  <si>
    <t>L'Erta Poggio della Bruna (Sangiovese)</t>
  </si>
  <si>
    <t>Blaufrankisch</t>
  </si>
  <si>
    <t>Zweigelt</t>
  </si>
  <si>
    <t>Detonation Riesling trocken</t>
  </si>
  <si>
    <t>Steffensberg Riesling</t>
  </si>
  <si>
    <t>Ephémères Petillants</t>
  </si>
  <si>
    <t>Le Petit chemin</t>
  </si>
  <si>
    <t>Le Verger de l'étang (Pineau d'Aunis)</t>
  </si>
  <si>
    <t>Limo</t>
  </si>
  <si>
    <t>Fundadores Obra</t>
  </si>
  <si>
    <t>Phaunus Anfora Palhete</t>
  </si>
  <si>
    <t>Montilla-Moriles</t>
  </si>
  <si>
    <t>Jerez Sanlucar</t>
  </si>
  <si>
    <t>Simple</t>
  </si>
  <si>
    <t>Bourgogne Blanc</t>
  </si>
  <si>
    <t>Vézelay La Châtelaine</t>
  </si>
  <si>
    <t>Vézelay Galerne</t>
  </si>
  <si>
    <t>Vezelay Angelots</t>
  </si>
  <si>
    <t>Juliénas</t>
  </si>
  <si>
    <t>Cephalonia</t>
  </si>
  <si>
    <t>Riesling Nonnengarten</t>
  </si>
  <si>
    <t>Sclavos</t>
  </si>
  <si>
    <t xml:space="preserve">Alchymiste </t>
  </si>
  <si>
    <t xml:space="preserve">Robola Vino di Sasso </t>
  </si>
  <si>
    <t xml:space="preserve">Efranor </t>
  </si>
  <si>
    <t>Zakynthino</t>
  </si>
  <si>
    <t>Monampeles</t>
  </si>
  <si>
    <t>Cidre Brut</t>
  </si>
  <si>
    <t>Jus de pomme</t>
  </si>
  <si>
    <t>Vermut ecologico 75 cl</t>
  </si>
  <si>
    <t>Piedra Luengo Fino 5l Bbox</t>
  </si>
  <si>
    <t>En Rama Patachula 5 l Bbox</t>
  </si>
  <si>
    <t>Vinagre Oloroso 50 cl</t>
  </si>
  <si>
    <t xml:space="preserve">Majas </t>
  </si>
  <si>
    <t>L'amourouse (Merlot Syrah)</t>
  </si>
  <si>
    <t>Cortado (505 Rosé, 50% Rouge)</t>
  </si>
  <si>
    <t>Ravin des Sieurs (Syrah)</t>
  </si>
  <si>
    <t>Col de Segas (Vieille Vigne)</t>
  </si>
  <si>
    <t>Sylvaner</t>
  </si>
  <si>
    <t>Sylvaner Steinterrassen Muschelkalk</t>
  </si>
  <si>
    <t>Riesling Steinterrassen</t>
  </si>
  <si>
    <t>Tinto Corrente</t>
  </si>
  <si>
    <t>Safado branco</t>
  </si>
  <si>
    <t>Apelido Tinto</t>
  </si>
  <si>
    <t>Colheita branco</t>
  </si>
  <si>
    <t>Pai Abel branco</t>
  </si>
  <si>
    <t>A Centenária</t>
  </si>
  <si>
    <t>Amon de Kelia</t>
  </si>
  <si>
    <t>Lambda</t>
  </si>
  <si>
    <t>Eremitas Paulo de Tebas 1,5l</t>
  </si>
  <si>
    <t>Eremitas Amon de Kelia 1,5l</t>
  </si>
  <si>
    <t>Alfa</t>
  </si>
  <si>
    <t>Mu</t>
  </si>
  <si>
    <t>Zeta</t>
  </si>
  <si>
    <t>Atelier Branco Maceração</t>
  </si>
  <si>
    <t>Atelier Branco</t>
  </si>
  <si>
    <t>Atelier Tinto</t>
  </si>
  <si>
    <t>Caspitos Tinto Leve</t>
  </si>
  <si>
    <t>Phaunus Amphora Loureiro</t>
  </si>
  <si>
    <t>Manzanilla Añina 50cl</t>
  </si>
  <si>
    <t>Manzanilla Colec. Almacen. Pago Añina 50 cl</t>
  </si>
  <si>
    <t>Pedro Ximenez</t>
  </si>
  <si>
    <t>Mercenário blanco</t>
  </si>
  <si>
    <t>Ollos de Roque</t>
  </si>
  <si>
    <t>Mercenário tinto</t>
  </si>
  <si>
    <t>Vagüera Cuvée Rapadal</t>
  </si>
  <si>
    <t>Lalo- Chupadero</t>
  </si>
  <si>
    <t>Pinot blanc Réserve</t>
  </si>
  <si>
    <t>Pinot gris Réserve</t>
  </si>
  <si>
    <t>Riesling Grd Cru Sommerberg "JV"</t>
  </si>
  <si>
    <t>Grd Cru Kanzlerberg Riesling</t>
  </si>
  <si>
    <t>Grd Cru Kanzlerberg Gewurztraminer</t>
  </si>
  <si>
    <t>2020/21</t>
  </si>
  <si>
    <t>Nuits Saint Georges Aux Herbues</t>
  </si>
  <si>
    <t>Chassagne-Montrachet</t>
  </si>
  <si>
    <t>Grd Cru Millésimé</t>
  </si>
  <si>
    <t>Grd Cru Le jardin de la grosse pierre</t>
  </si>
  <si>
    <t>Extra Brut Ultradition 1,5l</t>
  </si>
  <si>
    <t>Trois Nuits</t>
  </si>
  <si>
    <t>Prémices sec tendre</t>
  </si>
  <si>
    <t>L'Effraie sec</t>
  </si>
  <si>
    <t>Hommage à Louis Derré (Pineau d'Aunis)</t>
  </si>
  <si>
    <t>Fief Seigneur Gneiss</t>
  </si>
  <si>
    <t>Dans les Perrons (Chenin)</t>
  </si>
  <si>
    <t>Solice</t>
  </si>
  <si>
    <t>Alizari (Pineau d'Aunis)</t>
  </si>
  <si>
    <t>Astrancia</t>
  </si>
  <si>
    <t>Barolo Villero</t>
  </si>
  <si>
    <t>Sancerre</t>
  </si>
  <si>
    <t>Gaudry Vincent</t>
  </si>
  <si>
    <t>Le Tournebride</t>
  </si>
  <si>
    <t>Vieilles Vignes</t>
  </si>
  <si>
    <t>Matassa</t>
  </si>
  <si>
    <t>Olla Blanc 1,5 l</t>
  </si>
  <si>
    <t>Marguerite 1,5 l</t>
  </si>
  <si>
    <t>Matassa blanc 1,5 l</t>
  </si>
  <si>
    <t>Olla Rouge 1,5 l</t>
  </si>
  <si>
    <t>Matassa rouge 1,5 l</t>
  </si>
  <si>
    <t>Fonte Fria</t>
  </si>
  <si>
    <t>Rec Prod</t>
  </si>
  <si>
    <t>Gilda</t>
  </si>
  <si>
    <t>Beiorte</t>
  </si>
  <si>
    <t>Alfrocheiro</t>
  </si>
  <si>
    <t>Palhais tinto</t>
  </si>
  <si>
    <t>Cidade</t>
  </si>
  <si>
    <t>Fraga Alta Branco</t>
  </si>
  <si>
    <t>Antão do Deserto</t>
  </si>
  <si>
    <t>Fim rosé (Obra)</t>
  </si>
  <si>
    <t>Esboço tinto (Monte Carpinteiro)</t>
  </si>
  <si>
    <t>Fundadores tinto (Obra)</t>
  </si>
  <si>
    <t>Humus Outra Curtimenta</t>
  </si>
  <si>
    <t>Samarra</t>
  </si>
  <si>
    <t>Vagüera</t>
  </si>
  <si>
    <t>Maldición Malvar</t>
  </si>
  <si>
    <t>Maldición tinto</t>
  </si>
  <si>
    <t>Maldición Clarete</t>
  </si>
  <si>
    <t>Kritt Pinot blanc</t>
  </si>
  <si>
    <t>Au dessus de la loi Riesling</t>
  </si>
  <si>
    <t>Clos du Val d'Eleon</t>
  </si>
  <si>
    <t>Fontaine aux enfants Pinot blanc</t>
  </si>
  <si>
    <t>Au dessus de la loi Riesling 1,5l</t>
  </si>
  <si>
    <t>Clos Rebberg Riesling</t>
  </si>
  <si>
    <t>Clos du Val d'Eleon 1,5l</t>
  </si>
  <si>
    <t>Grd Cru Kastelberg Riesling</t>
  </si>
  <si>
    <t>Lune à boire rouge</t>
  </si>
  <si>
    <t>Riesling Brandluft</t>
  </si>
  <si>
    <t>Riesling Zotzenberg Grand Cru</t>
  </si>
  <si>
    <t>Pinot Noir Nature</t>
  </si>
  <si>
    <t>Grüner Veltliner</t>
  </si>
  <si>
    <t>Pala Feher</t>
  </si>
  <si>
    <t>Weisser Schiefer</t>
  </si>
  <si>
    <t>Weissburgunder</t>
  </si>
  <si>
    <t>Rheinriesling Vom Blauen Schiefer</t>
  </si>
  <si>
    <t>Blaufrankisch Burgenland</t>
  </si>
  <si>
    <t>Blaufrankisch Vom blauen schiefer</t>
  </si>
  <si>
    <t>Riesling Reiler Mullay-Hofberg Spätlese</t>
  </si>
  <si>
    <t>21/22</t>
  </si>
  <si>
    <t>Arenae Malvasia 50cl</t>
  </si>
  <si>
    <t>Planalto Mirandês</t>
  </si>
  <si>
    <t>Pelluda</t>
  </si>
  <si>
    <t>Fraga Alta Rose</t>
  </si>
  <si>
    <t>Oriente</t>
  </si>
  <si>
    <t>Branco Especial</t>
  </si>
  <si>
    <t>Sousão</t>
  </si>
  <si>
    <t>Touriga Nacional</t>
  </si>
  <si>
    <t>Menina d'Uva</t>
  </si>
  <si>
    <t>Líquen</t>
  </si>
  <si>
    <t>Ciste</t>
  </si>
  <si>
    <t>Morgon</t>
  </si>
  <si>
    <t>Domaine Joubert</t>
  </si>
  <si>
    <t>Gamaret (Gamay &amp; Reichensteiner)</t>
  </si>
  <si>
    <t>Brouilly V. vignes</t>
  </si>
  <si>
    <t>C Brouilly</t>
  </si>
  <si>
    <t>Julienas</t>
  </si>
  <si>
    <t xml:space="preserve">La Cadette </t>
  </si>
  <si>
    <t>Vino Bianco Serpente 1,5l</t>
  </si>
  <si>
    <t>La Distesa</t>
  </si>
  <si>
    <t>Terre Silvate</t>
  </si>
  <si>
    <t>NUR</t>
  </si>
  <si>
    <t>Gli Eremi</t>
  </si>
  <si>
    <t>Terre Silvate 1,5l</t>
  </si>
  <si>
    <t>NUR 1,5l</t>
  </si>
  <si>
    <t>Gli Eremi 1,5l</t>
  </si>
  <si>
    <t>Meticcio</t>
  </si>
  <si>
    <t>Nocenzio</t>
  </si>
  <si>
    <t>Pala Rosé</t>
  </si>
  <si>
    <t>Blaufrankisch Rosé Sink the pink 1,5 l</t>
  </si>
  <si>
    <t>Rouge</t>
  </si>
  <si>
    <t>Cerruti Ezio</t>
  </si>
  <si>
    <t>Rifol frizzante</t>
  </si>
  <si>
    <t>Fol</t>
  </si>
  <si>
    <t>Macerato</t>
  </si>
  <si>
    <t>Sol (Passito) 37,5 cl</t>
  </si>
  <si>
    <t>Reserva Branco 50cl</t>
  </si>
  <si>
    <t>Pop Vital</t>
  </si>
  <si>
    <t>Limo Tinto</t>
  </si>
  <si>
    <t>Murcia</t>
  </si>
  <si>
    <t>Estoril</t>
  </si>
  <si>
    <t>Luis Miguel Lopes</t>
  </si>
  <si>
    <t>Moreish branco maceração</t>
  </si>
  <si>
    <t>O Escultor Curtimenta</t>
  </si>
  <si>
    <t>A União Faz a Força</t>
  </si>
  <si>
    <t>Macabeo</t>
  </si>
  <si>
    <t>3P</t>
  </si>
  <si>
    <t>Beaujolais Villages</t>
  </si>
  <si>
    <t>Gevrey Chambertin</t>
  </si>
  <si>
    <t>Dujac</t>
  </si>
  <si>
    <t>Gevrey Chambertin 1º cru Aux Combottes</t>
  </si>
  <si>
    <t>Touraine Sauvignon</t>
  </si>
  <si>
    <t>Les Argiles</t>
  </si>
  <si>
    <t>Les Choisilles</t>
  </si>
  <si>
    <t>Les Bournais</t>
  </si>
  <si>
    <t>Touraine Rosé</t>
  </si>
  <si>
    <t>Touraine Rouge</t>
  </si>
  <si>
    <t>Elodie Balme</t>
  </si>
  <si>
    <t>Vin de France</t>
  </si>
  <si>
    <t>Côtes du Rhône</t>
  </si>
  <si>
    <t>Rasteau</t>
  </si>
  <si>
    <t>La Petite Empreinte</t>
  </si>
  <si>
    <t>Pinot Noir</t>
  </si>
  <si>
    <t>Espumante Rosé</t>
  </si>
  <si>
    <t>Last Bottles</t>
  </si>
  <si>
    <t>Hortas branco</t>
  </si>
  <si>
    <t>Hortas tinto</t>
  </si>
  <si>
    <t>Encruzado</t>
  </si>
  <si>
    <t>Bairrada tinto</t>
  </si>
  <si>
    <t>Tinto Colheita</t>
  </si>
  <si>
    <t>Azeite 50cl</t>
  </si>
  <si>
    <t>Espumante PAN Rosé</t>
  </si>
  <si>
    <t>Ouranos</t>
  </si>
  <si>
    <t>La Escribana</t>
  </si>
  <si>
    <t>Caberrubia Saca VII</t>
  </si>
  <si>
    <t>La Barajuela PX 37,5cl</t>
  </si>
  <si>
    <t>Rompecepas Garnacha</t>
  </si>
  <si>
    <t>Côtes du Rhône Villages Roaix Champs libres</t>
  </si>
  <si>
    <t>Cuvee Julie</t>
  </si>
  <si>
    <t>Suprême de Thou</t>
  </si>
  <si>
    <t>Meia Praia tinto</t>
  </si>
  <si>
    <t>A Palheira</t>
  </si>
  <si>
    <t>A Vinha da Serra</t>
  </si>
  <si>
    <t>Ancestral</t>
  </si>
  <si>
    <t>Ninfa</t>
  </si>
  <si>
    <t>Nanclares blanco</t>
  </si>
  <si>
    <t>Mâcon Cruzille</t>
  </si>
  <si>
    <t>Mâcon Cruzille blanc "Au Quin Château"</t>
  </si>
  <si>
    <t>Bourgogne Blanc "Pearl &amp; Button"</t>
  </si>
  <si>
    <t>Mâcon Cruzille rouge</t>
  </si>
  <si>
    <t>Bourgogne Rouge "Les Crays"</t>
  </si>
  <si>
    <t>Saint Péray</t>
  </si>
  <si>
    <t>Cornas Les Chaillots 1,5l</t>
  </si>
  <si>
    <t>Adèle</t>
  </si>
  <si>
    <t>Les Chailles</t>
  </si>
  <si>
    <t>Brézème Roussanne 1,5l</t>
  </si>
  <si>
    <t>Brézème Vieille Roussette 1,5l</t>
  </si>
  <si>
    <t>Chat Fou</t>
  </si>
  <si>
    <t>Chat Fou 1l</t>
  </si>
  <si>
    <t>Saint-Julien en Saint-Alban</t>
  </si>
  <si>
    <t>St Julien en St Alban Vieille Serine 1,5l</t>
  </si>
  <si>
    <t>Châteauneuf du Pape</t>
  </si>
  <si>
    <t xml:space="preserve">Châteauneuf du Pape </t>
  </si>
  <si>
    <t>Le Clau 1,5l</t>
  </si>
  <si>
    <t>Coucou Blanc</t>
  </si>
  <si>
    <t>Le Vin est une Fête</t>
  </si>
  <si>
    <t>Outre Rouge</t>
  </si>
  <si>
    <t>Abouriou</t>
  </si>
  <si>
    <t>La Vague</t>
  </si>
  <si>
    <t>Cascina delle rose</t>
  </si>
  <si>
    <t>Barbera d'Alba Superiore D. Elena</t>
  </si>
  <si>
    <t>Barbera d'Alba Superiore D. Elena 1,5 l</t>
  </si>
  <si>
    <t>Barbaresco Tre Stelle</t>
  </si>
  <si>
    <t>Barbaresco Tre Stelle 1,5 l</t>
  </si>
  <si>
    <t>Barolo Le Coste di Monforte</t>
  </si>
  <si>
    <t>Rurale</t>
  </si>
  <si>
    <t>Riesling Sekt "Zéro Dosage"</t>
  </si>
  <si>
    <t>Reiler Mullay-Hofberg "Brut Nature" (Spätburgunder Riesling)</t>
  </si>
  <si>
    <t>Riesling trocken</t>
  </si>
  <si>
    <t>Raíz Tinto</t>
  </si>
  <si>
    <t>Monte Pratas</t>
  </si>
  <si>
    <t>Salão Frio</t>
  </si>
  <si>
    <t>Liberdade branco</t>
  </si>
  <si>
    <t>Liberdade tinto</t>
  </si>
  <si>
    <t>Raíz Branco</t>
  </si>
  <si>
    <t>Dandelion</t>
  </si>
  <si>
    <t>La Rivière Blanche</t>
  </si>
  <si>
    <t>Lazuli</t>
  </si>
  <si>
    <t>L’Or des Draines 50cl</t>
  </si>
  <si>
    <t>Março 2024 AFICIONADOS</t>
  </si>
  <si>
    <t>Pç c/ 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</si>
</sst>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-* #,##0.00&quot; €&quot;_-;\-* #,##0.00&quot; €&quot;_-;_-* \-??&quot; €&quot;_-;_-@"/>
    <numFmt numFmtId="165" formatCode="#,##0.0\ _€"/>
    <numFmt numFmtId="166" formatCode="_-* #,##0.0\ &quot;€&quot;_-;\-* #,##0.0\ &quot;€&quot;_-;_-* &quot;-&quot;??\ &quot;€&quot;_-;_-@_-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 Light"/>
      <family val="1"/>
      <scheme val="major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9"/>
      <color theme="0"/>
      <name val="Arial"/>
      <family val="2"/>
    </font>
    <font>
      <b/>
      <sz val="9"/>
      <color theme="0"/>
      <name val="Calibri Light"/>
      <family val="1"/>
      <scheme val="major"/>
    </font>
    <font>
      <sz val="8"/>
      <color theme="0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Calibri"/>
      <family val="2"/>
      <scheme val="minor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8"/>
      <color rgb="FFFF0000"/>
      <name val="Arial"/>
      <family val="2"/>
    </font>
    <font>
      <sz val="8"/>
      <color rgb="FF000000"/>
      <name val="Arial"/>
      <family val="2"/>
    </font>
    <font>
      <sz val="8"/>
      <color rgb="FF808080"/>
      <name val="Arial"/>
      <family val="2"/>
    </font>
    <font>
      <sz val="8"/>
      <color theme="1"/>
      <name val="Arial"/>
      <family val="2"/>
    </font>
    <font>
      <sz val="8"/>
      <color rgb="FF339966"/>
      <name val="Arial"/>
      <family val="2"/>
    </font>
    <font>
      <sz val="9"/>
      <color rgb="FF000000"/>
      <name val="Trebuchet MS"/>
      <family val="2"/>
    </font>
    <font>
      <b/>
      <sz val="9"/>
      <color rgb="FFC00000"/>
      <name val="Trebuchet MS"/>
      <family val="2"/>
    </font>
    <font>
      <b/>
      <sz val="9"/>
      <color rgb="FF000000"/>
      <name val="Trebuchet MS"/>
      <family val="2"/>
    </font>
    <font>
      <sz val="8"/>
      <color rgb="FF000000"/>
      <name val="Trebuchet MS"/>
      <family val="2"/>
    </font>
    <font>
      <sz val="8"/>
      <color rgb="FF0070C0"/>
      <name val="Arial"/>
    </font>
    <font>
      <b/>
      <sz val="8"/>
      <color rgb="FF000000"/>
      <name val="Arial"/>
    </font>
    <font>
      <sz val="8"/>
      <color rgb="FF000000"/>
      <name val="Arial"/>
    </font>
    <font>
      <sz val="8"/>
      <color theme="1"/>
      <name val="Arial"/>
    </font>
    <font>
      <sz val="8"/>
      <color rgb="FF31859B"/>
      <name val="Arial"/>
    </font>
    <font>
      <sz val="8"/>
      <color rgb="FF366092"/>
      <name val="Arial"/>
    </font>
    <font>
      <sz val="8"/>
      <color theme="4"/>
      <name val="Arial"/>
    </font>
    <font>
      <sz val="8"/>
      <color rgb="FF808080"/>
      <name val="Arial"/>
    </font>
    <font>
      <sz val="8"/>
      <color rgb="FF339966"/>
      <name val="Arial"/>
    </font>
    <font>
      <sz val="8"/>
      <color rgb="FFFF0000"/>
      <name val="Arial"/>
    </font>
    <font>
      <sz val="8"/>
      <color theme="4" tint="-0.249977111117893"/>
      <name val="Arial"/>
      <family val="2"/>
    </font>
    <font>
      <sz val="8"/>
      <color rgb="FF953734"/>
      <name val="Arial"/>
    </font>
    <font>
      <sz val="8"/>
      <color rgb="FF00B050"/>
      <name val="Arial"/>
    </font>
    <font>
      <sz val="8"/>
      <color rgb="FFC00000"/>
      <name val="Arial"/>
      <family val="2"/>
    </font>
    <font>
      <b/>
      <sz val="8"/>
      <color rgb="FFFF6600"/>
      <name val="Arial"/>
    </font>
  </fonts>
  <fills count="24">
    <fill>
      <patternFill patternType="none"/>
    </fill>
    <fill>
      <patternFill patternType="gray125"/>
    </fill>
    <fill>
      <patternFill patternType="solid">
        <fgColor rgb="FF8E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3300"/>
        <bgColor rgb="FF993300"/>
      </patternFill>
    </fill>
    <fill>
      <patternFill patternType="solid">
        <fgColor rgb="FFFFFFCC"/>
        <bgColor rgb="FFFFFFCC"/>
      </patternFill>
    </fill>
    <fill>
      <patternFill patternType="solid">
        <fgColor rgb="FFFFDC47"/>
        <bgColor rgb="FFFFDC47"/>
      </patternFill>
    </fill>
    <fill>
      <patternFill patternType="solid">
        <fgColor rgb="FFE7E7FF"/>
        <bgColor rgb="FFE7E7FF"/>
      </patternFill>
    </fill>
    <fill>
      <patternFill patternType="solid">
        <fgColor rgb="FFFF99CC"/>
        <bgColor rgb="FFFF99CC"/>
      </patternFill>
    </fill>
    <fill>
      <patternFill patternType="solid">
        <fgColor rgb="FFFF9900"/>
        <bgColor rgb="FFFF9900"/>
      </patternFill>
    </fill>
    <fill>
      <patternFill patternType="solid">
        <fgColor rgb="FF92CDDC"/>
        <bgColor rgb="FF92CDDC"/>
      </patternFill>
    </fill>
    <fill>
      <patternFill patternType="solid">
        <fgColor rgb="FFFFCC00"/>
        <bgColor rgb="FFFFCC00"/>
      </patternFill>
    </fill>
    <fill>
      <patternFill patternType="solid">
        <fgColor rgb="FFFFFF66"/>
        <bgColor rgb="FFFFFF66"/>
      </patternFill>
    </fill>
    <fill>
      <patternFill patternType="solid">
        <fgColor rgb="FF4F6228"/>
        <bgColor rgb="FF4F6228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EAF1DD"/>
        <bgColor rgb="FFEAF1DD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4" fillId="0" borderId="0"/>
  </cellStyleXfs>
  <cellXfs count="109">
    <xf numFmtId="0" fontId="0" fillId="0" borderId="0" xfId="0"/>
    <xf numFmtId="44" fontId="2" fillId="2" borderId="0" xfId="1" applyFont="1" applyFill="1" applyAlignment="1" applyProtection="1">
      <alignment vertical="center"/>
    </xf>
    <xf numFmtId="44" fontId="3" fillId="2" borderId="0" xfId="1" applyFont="1" applyFill="1" applyAlignment="1" applyProtection="1"/>
    <xf numFmtId="44" fontId="4" fillId="2" borderId="0" xfId="1" applyFont="1" applyFill="1" applyAlignment="1" applyProtection="1">
      <alignment vertical="center"/>
    </xf>
    <xf numFmtId="44" fontId="5" fillId="2" borderId="0" xfId="1" applyFont="1" applyFill="1" applyAlignment="1" applyProtection="1">
      <alignment horizontal="right"/>
    </xf>
    <xf numFmtId="44" fontId="6" fillId="2" borderId="0" xfId="1" applyFont="1" applyFill="1" applyAlignment="1" applyProtection="1">
      <alignment horizontal="right" vertical="center"/>
    </xf>
    <xf numFmtId="44" fontId="7" fillId="2" borderId="0" xfId="1" applyFont="1" applyFill="1" applyAlignment="1" applyProtection="1"/>
    <xf numFmtId="0" fontId="0" fillId="3" borderId="0" xfId="0" applyFill="1"/>
    <xf numFmtId="17" fontId="3" fillId="2" borderId="0" xfId="1" applyNumberFormat="1" applyFont="1" applyFill="1" applyAlignment="1" applyProtection="1"/>
    <xf numFmtId="44" fontId="3" fillId="2" borderId="0" xfId="1" applyFont="1" applyFill="1" applyAlignment="1" applyProtection="1">
      <alignment horizontal="right"/>
    </xf>
    <xf numFmtId="44" fontId="8" fillId="2" borderId="0" xfId="1" applyFont="1" applyFill="1" applyAlignment="1" applyProtection="1"/>
    <xf numFmtId="0" fontId="9" fillId="4" borderId="0" xfId="0" applyFont="1" applyFill="1"/>
    <xf numFmtId="0" fontId="10" fillId="4" borderId="0" xfId="0" applyFont="1" applyFill="1"/>
    <xf numFmtId="0" fontId="10" fillId="5" borderId="0" xfId="0" applyFont="1" applyFill="1" applyAlignment="1">
      <alignment wrapText="1"/>
    </xf>
    <xf numFmtId="0" fontId="10" fillId="6" borderId="1" xfId="0" applyFont="1" applyFill="1" applyBorder="1" applyAlignment="1" applyProtection="1">
      <alignment horizontal="right" wrapText="1"/>
      <protection locked="0"/>
    </xf>
    <xf numFmtId="0" fontId="10" fillId="6" borderId="1" xfId="0" applyFont="1" applyFill="1" applyBorder="1" applyProtection="1">
      <protection locked="0"/>
    </xf>
    <xf numFmtId="0" fontId="10" fillId="6" borderId="1" xfId="0" applyFont="1" applyFill="1" applyBorder="1" applyAlignment="1" applyProtection="1">
      <alignment wrapText="1"/>
      <protection locked="0"/>
    </xf>
    <xf numFmtId="0" fontId="9" fillId="6" borderId="1" xfId="0" applyFont="1" applyFill="1" applyBorder="1" applyAlignment="1" applyProtection="1">
      <alignment wrapText="1"/>
      <protection locked="0"/>
    </xf>
    <xf numFmtId="0" fontId="10" fillId="6" borderId="2" xfId="0" applyFont="1" applyFill="1" applyBorder="1" applyAlignment="1" applyProtection="1">
      <alignment horizontal="right" wrapText="1"/>
      <protection locked="0"/>
    </xf>
    <xf numFmtId="0" fontId="10" fillId="6" borderId="2" xfId="0" applyFont="1" applyFill="1" applyBorder="1" applyProtection="1">
      <protection locked="0"/>
    </xf>
    <xf numFmtId="0" fontId="10" fillId="6" borderId="2" xfId="0" applyFont="1" applyFill="1" applyBorder="1" applyAlignment="1" applyProtection="1">
      <alignment wrapText="1"/>
      <protection locked="0"/>
    </xf>
    <xf numFmtId="0" fontId="9" fillId="6" borderId="2" xfId="0" applyFont="1" applyFill="1" applyBorder="1" applyAlignment="1" applyProtection="1">
      <alignment wrapText="1"/>
      <protection locked="0"/>
    </xf>
    <xf numFmtId="0" fontId="10" fillId="6" borderId="0" xfId="0" applyFont="1" applyFill="1" applyAlignment="1" applyProtection="1">
      <alignment horizontal="right" wrapText="1"/>
      <protection locked="0"/>
    </xf>
    <xf numFmtId="0" fontId="10" fillId="6" borderId="0" xfId="0" applyFont="1" applyFill="1" applyAlignment="1" applyProtection="1">
      <alignment wrapText="1"/>
      <protection locked="0"/>
    </xf>
    <xf numFmtId="0" fontId="9" fillId="6" borderId="0" xfId="0" applyFont="1" applyFill="1" applyAlignment="1" applyProtection="1">
      <alignment wrapText="1"/>
      <protection locked="0"/>
    </xf>
    <xf numFmtId="0" fontId="11" fillId="7" borderId="0" xfId="0" applyFont="1" applyFill="1"/>
    <xf numFmtId="0" fontId="12" fillId="7" borderId="0" xfId="0" applyFont="1" applyFill="1"/>
    <xf numFmtId="1" fontId="13" fillId="7" borderId="0" xfId="0" applyNumberFormat="1" applyFont="1" applyFill="1"/>
    <xf numFmtId="44" fontId="13" fillId="7" borderId="0" xfId="1" applyFont="1" applyFill="1"/>
    <xf numFmtId="0" fontId="11" fillId="3" borderId="0" xfId="2" applyFont="1" applyFill="1"/>
    <xf numFmtId="0" fontId="11" fillId="0" borderId="0" xfId="2" applyFont="1"/>
    <xf numFmtId="0" fontId="11" fillId="0" borderId="0" xfId="0" applyFont="1"/>
    <xf numFmtId="0" fontId="11" fillId="8" borderId="0" xfId="0" applyFont="1" applyFill="1"/>
    <xf numFmtId="0" fontId="15" fillId="8" borderId="0" xfId="0" applyFont="1" applyFill="1"/>
    <xf numFmtId="0" fontId="16" fillId="9" borderId="0" xfId="0" applyFont="1" applyFill="1" applyAlignment="1">
      <alignment horizontal="center" wrapText="1"/>
    </xf>
    <xf numFmtId="0" fontId="17" fillId="8" borderId="0" xfId="0" applyFont="1" applyFill="1" applyAlignment="1">
      <alignment horizontal="right"/>
    </xf>
    <xf numFmtId="0" fontId="11" fillId="3" borderId="0" xfId="0" applyFont="1" applyFill="1"/>
    <xf numFmtId="1" fontId="21" fillId="11" borderId="0" xfId="0" applyNumberFormat="1" applyFont="1" applyFill="1" applyProtection="1">
      <protection locked="0"/>
    </xf>
    <xf numFmtId="165" fontId="21" fillId="0" borderId="0" xfId="1" applyNumberFormat="1" applyFont="1" applyProtection="1"/>
    <xf numFmtId="0" fontId="0" fillId="3" borderId="0" xfId="2" applyFont="1" applyFill="1"/>
    <xf numFmtId="0" fontId="0" fillId="0" borderId="0" xfId="2" applyFont="1"/>
    <xf numFmtId="0" fontId="21" fillId="0" borderId="0" xfId="0" applyFont="1"/>
    <xf numFmtId="0" fontId="0" fillId="11" borderId="0" xfId="2" applyFont="1" applyFill="1"/>
    <xf numFmtId="166" fontId="13" fillId="7" borderId="0" xfId="1" applyNumberFormat="1" applyFont="1" applyFill="1" applyProtection="1"/>
    <xf numFmtId="0" fontId="20" fillId="0" borderId="0" xfId="2" applyFont="1" applyAlignment="1">
      <alignment vertical="center"/>
    </xf>
    <xf numFmtId="0" fontId="22" fillId="0" borderId="0" xfId="2" applyFont="1" applyAlignment="1">
      <alignment vertical="center"/>
    </xf>
    <xf numFmtId="0" fontId="19" fillId="0" borderId="0" xfId="2" applyFont="1" applyAlignment="1">
      <alignment vertical="center"/>
    </xf>
    <xf numFmtId="0" fontId="19" fillId="0" borderId="0" xfId="2" applyFont="1"/>
    <xf numFmtId="0" fontId="19" fillId="0" borderId="0" xfId="2" applyFont="1" applyAlignment="1">
      <alignment horizontal="right" vertical="center"/>
    </xf>
    <xf numFmtId="164" fontId="19" fillId="0" borderId="0" xfId="2" applyNumberFormat="1" applyFont="1" applyAlignment="1">
      <alignment vertical="center"/>
    </xf>
    <xf numFmtId="0" fontId="0" fillId="22" borderId="0" xfId="2" applyFont="1" applyFill="1"/>
    <xf numFmtId="0" fontId="20" fillId="22" borderId="0" xfId="2" applyFont="1" applyFill="1" applyAlignment="1">
      <alignment vertical="center"/>
    </xf>
    <xf numFmtId="0" fontId="22" fillId="22" borderId="0" xfId="2" applyFont="1" applyFill="1" applyAlignment="1">
      <alignment vertical="center"/>
    </xf>
    <xf numFmtId="0" fontId="19" fillId="22" borderId="0" xfId="2" applyFont="1" applyFill="1" applyAlignment="1">
      <alignment vertical="center"/>
    </xf>
    <xf numFmtId="0" fontId="19" fillId="22" borderId="0" xfId="2" applyFont="1" applyFill="1"/>
    <xf numFmtId="0" fontId="19" fillId="22" borderId="0" xfId="2" applyFont="1" applyFill="1" applyAlignment="1">
      <alignment horizontal="right" vertical="center"/>
    </xf>
    <xf numFmtId="164" fontId="19" fillId="22" borderId="0" xfId="2" applyNumberFormat="1" applyFont="1" applyFill="1" applyAlignment="1">
      <alignment vertical="center"/>
    </xf>
    <xf numFmtId="0" fontId="21" fillId="22" borderId="0" xfId="0" applyFont="1" applyFill="1"/>
    <xf numFmtId="0" fontId="18" fillId="0" borderId="0" xfId="0" applyFont="1" applyAlignment="1">
      <alignment vertical="center"/>
    </xf>
    <xf numFmtId="0" fontId="27" fillId="0" borderId="0" xfId="0" applyFont="1" applyAlignment="1">
      <alignment vertical="center" wrapText="1"/>
    </xf>
    <xf numFmtId="0" fontId="28" fillId="10" borderId="0" xfId="0" applyFont="1" applyFill="1" applyAlignment="1">
      <alignment vertical="center" textRotation="90"/>
    </xf>
    <xf numFmtId="0" fontId="29" fillId="0" borderId="0" xfId="0" applyFont="1" applyAlignment="1">
      <alignment vertical="center"/>
    </xf>
    <xf numFmtId="0" fontId="29" fillId="12" borderId="0" xfId="0" applyFont="1" applyFill="1" applyAlignment="1">
      <alignment horizontal="left"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horizontal="left" vertical="center"/>
    </xf>
    <xf numFmtId="0" fontId="29" fillId="0" borderId="0" xfId="0" applyFont="1" applyAlignment="1">
      <alignment vertical="center" wrapText="1"/>
    </xf>
    <xf numFmtId="0" fontId="29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14" borderId="0" xfId="0" applyFont="1" applyFill="1" applyAlignment="1">
      <alignment vertical="center" textRotation="90"/>
    </xf>
    <xf numFmtId="0" fontId="27" fillId="0" borderId="0" xfId="0" applyFont="1" applyAlignment="1">
      <alignment vertical="center"/>
    </xf>
    <xf numFmtId="0" fontId="28" fillId="13" borderId="0" xfId="0" applyFont="1" applyFill="1" applyAlignment="1">
      <alignment vertical="center" textRotation="90" wrapText="1"/>
    </xf>
    <xf numFmtId="0" fontId="32" fillId="0" borderId="0" xfId="0" applyFont="1" applyAlignment="1">
      <alignment vertical="center"/>
    </xf>
    <xf numFmtId="0" fontId="28" fillId="16" borderId="0" xfId="0" applyFont="1" applyFill="1" applyAlignment="1">
      <alignment vertical="center" textRotation="90"/>
    </xf>
    <xf numFmtId="0" fontId="28" fillId="12" borderId="0" xfId="0" applyFont="1" applyFill="1" applyAlignment="1">
      <alignment vertical="center" textRotation="90"/>
    </xf>
    <xf numFmtId="0" fontId="33" fillId="0" borderId="0" xfId="0" applyFont="1" applyAlignment="1">
      <alignment vertical="center"/>
    </xf>
    <xf numFmtId="0" fontId="33" fillId="0" borderId="0" xfId="0" applyFont="1"/>
    <xf numFmtId="0" fontId="30" fillId="0" borderId="0" xfId="0" applyFont="1"/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29" fillId="0" borderId="0" xfId="0" applyFont="1" applyAlignment="1">
      <alignment horizontal="right" vertical="center"/>
    </xf>
    <xf numFmtId="0" fontId="36" fillId="0" borderId="0" xfId="0" applyFont="1" applyAlignment="1">
      <alignment vertical="center"/>
    </xf>
    <xf numFmtId="0" fontId="36" fillId="0" borderId="0" xfId="0" applyFont="1"/>
    <xf numFmtId="0" fontId="29" fillId="12" borderId="0" xfId="0" applyFont="1" applyFill="1" applyAlignment="1">
      <alignment horizontal="left"/>
    </xf>
    <xf numFmtId="0" fontId="36" fillId="0" borderId="0" xfId="0" applyFont="1" applyAlignment="1">
      <alignment horizontal="left" vertical="center"/>
    </xf>
    <xf numFmtId="0" fontId="37" fillId="0" borderId="0" xfId="0" applyFont="1"/>
    <xf numFmtId="0" fontId="30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28" fillId="17" borderId="0" xfId="0" applyFont="1" applyFill="1" applyAlignment="1">
      <alignment vertical="center" textRotation="90" wrapText="1"/>
    </xf>
    <xf numFmtId="0" fontId="39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8" fillId="12" borderId="0" xfId="0" applyFont="1" applyFill="1" applyAlignment="1">
      <alignment horizontal="center" vertical="center" textRotation="90"/>
    </xf>
    <xf numFmtId="0" fontId="29" fillId="21" borderId="0" xfId="0" applyFont="1" applyFill="1" applyAlignment="1">
      <alignment vertical="center"/>
    </xf>
    <xf numFmtId="0" fontId="29" fillId="17" borderId="0" xfId="0" applyFont="1" applyFill="1" applyAlignment="1">
      <alignment horizontal="left" vertical="center" textRotation="180"/>
    </xf>
    <xf numFmtId="0" fontId="33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29" fillId="15" borderId="0" xfId="0" applyFont="1" applyFill="1" applyAlignment="1">
      <alignment vertical="center"/>
    </xf>
    <xf numFmtId="0" fontId="29" fillId="18" borderId="0" xfId="0" applyFont="1" applyFill="1" applyAlignment="1">
      <alignment vertical="center"/>
    </xf>
    <xf numFmtId="0" fontId="29" fillId="15" borderId="0" xfId="0" applyFont="1" applyFill="1" applyAlignment="1">
      <alignment horizontal="right" vertical="center"/>
    </xf>
    <xf numFmtId="0" fontId="28" fillId="19" borderId="0" xfId="0" applyFont="1" applyFill="1" applyAlignment="1">
      <alignment horizontal="center" vertical="center" textRotation="90" wrapText="1"/>
    </xf>
    <xf numFmtId="0" fontId="36" fillId="0" borderId="0" xfId="0" applyFont="1" applyAlignment="1">
      <alignment vertical="center" wrapText="1"/>
    </xf>
    <xf numFmtId="0" fontId="41" fillId="0" borderId="0" xfId="0" applyFont="1" applyAlignment="1">
      <alignment horizontal="left" vertical="center"/>
    </xf>
    <xf numFmtId="0" fontId="29" fillId="23" borderId="0" xfId="0" applyFont="1" applyFill="1" applyAlignment="1">
      <alignment vertical="center"/>
    </xf>
    <xf numFmtId="0" fontId="28" fillId="20" borderId="0" xfId="0" applyFont="1" applyFill="1" applyAlignment="1">
      <alignment vertical="center" textRotation="90" wrapText="1"/>
    </xf>
    <xf numFmtId="0" fontId="28" fillId="21" borderId="0" xfId="0" applyFont="1" applyFill="1" applyAlignment="1">
      <alignment vertical="center" textRotation="90" wrapText="1"/>
    </xf>
    <xf numFmtId="0" fontId="28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 wrapText="1"/>
    </xf>
    <xf numFmtId="164" fontId="29" fillId="0" borderId="0" xfId="0" applyNumberFormat="1" applyFont="1" applyAlignment="1">
      <alignment vertical="center"/>
    </xf>
    <xf numFmtId="164" fontId="29" fillId="0" borderId="0" xfId="0" applyNumberFormat="1" applyFont="1" applyAlignment="1">
      <alignment vertical="center" wrapText="1"/>
    </xf>
  </cellXfs>
  <cellStyles count="3">
    <cellStyle name="Currency" xfId="1" builtinId="4"/>
    <cellStyle name="Normal" xfId="0" builtinId="0"/>
    <cellStyle name="Normal 2" xfId="2" xr:uid="{8EBA5134-798D-4738-9E7C-AEAC0F3E2F7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C3AB3-A6F5-4432-82DA-DF6E207CB0FF}">
  <dimension ref="A1:AV897"/>
  <sheetViews>
    <sheetView tabSelected="1" zoomScale="70" zoomScaleNormal="70" workbookViewId="0">
      <selection activeCell="I17" sqref="I17"/>
    </sheetView>
  </sheetViews>
  <sheetFormatPr defaultRowHeight="14.4" x14ac:dyDescent="0.3"/>
  <cols>
    <col min="1" max="1" width="7.33203125" customWidth="1"/>
    <col min="2" max="2" width="1.33203125" customWidth="1"/>
    <col min="3" max="3" width="3.88671875" customWidth="1"/>
    <col min="4" max="4" width="3.33203125" customWidth="1"/>
    <col min="5" max="5" width="11.109375" customWidth="1"/>
    <col min="6" max="6" width="11.88671875" bestFit="1" customWidth="1"/>
    <col min="7" max="7" width="14.6640625" bestFit="1" customWidth="1"/>
    <col min="8" max="8" width="16" customWidth="1"/>
    <col min="9" max="9" width="38.88671875" customWidth="1"/>
    <col min="10" max="10" width="4.33203125" bestFit="1" customWidth="1"/>
    <col min="11" max="11" width="7.6640625" customWidth="1"/>
    <col min="12" max="13" width="10.33203125" style="41" customWidth="1"/>
  </cols>
  <sheetData>
    <row r="1" spans="1:48" ht="18" x14ac:dyDescent="0.3">
      <c r="A1" s="1" t="s">
        <v>0</v>
      </c>
      <c r="B1" s="2"/>
      <c r="C1" s="2"/>
      <c r="D1" s="3"/>
      <c r="E1" s="4"/>
      <c r="F1" s="2"/>
      <c r="G1" s="2"/>
      <c r="H1" s="2"/>
      <c r="I1" s="5"/>
      <c r="J1" s="2" t="s">
        <v>1</v>
      </c>
      <c r="K1" s="2"/>
      <c r="L1" s="6"/>
      <c r="M1" s="6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48" ht="15.6" x14ac:dyDescent="0.3">
      <c r="A2" s="8" t="s">
        <v>1031</v>
      </c>
      <c r="B2" s="2"/>
      <c r="C2" s="2"/>
      <c r="D2" s="2"/>
      <c r="E2" s="9"/>
      <c r="F2" s="2"/>
      <c r="G2" s="2"/>
      <c r="H2" s="2"/>
      <c r="I2" s="2"/>
      <c r="J2" s="2"/>
      <c r="K2" s="2"/>
      <c r="L2" s="6"/>
      <c r="M2" s="6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48" ht="15.6" x14ac:dyDescent="0.3">
      <c r="A3" s="10" t="s">
        <v>2</v>
      </c>
      <c r="B3" s="2"/>
      <c r="C3" s="2"/>
      <c r="D3" s="2"/>
      <c r="E3" s="9"/>
      <c r="F3" s="2"/>
      <c r="G3" s="2"/>
      <c r="H3" s="2"/>
      <c r="I3" s="2"/>
      <c r="J3" s="2"/>
      <c r="K3" s="2"/>
      <c r="L3" s="6"/>
      <c r="M3" s="6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48" ht="15.6" x14ac:dyDescent="0.3">
      <c r="A4" s="10" t="s">
        <v>3</v>
      </c>
      <c r="B4" s="2"/>
      <c r="C4" s="2"/>
      <c r="D4" s="2"/>
      <c r="E4" s="9"/>
      <c r="F4" s="2"/>
      <c r="G4" s="2"/>
      <c r="H4" s="2"/>
      <c r="I4" s="2"/>
      <c r="J4" s="2"/>
      <c r="K4" s="2"/>
      <c r="L4" s="6"/>
      <c r="M4" s="6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1:48" x14ac:dyDescent="0.3">
      <c r="A5" s="11" t="s">
        <v>4</v>
      </c>
      <c r="B5" s="12"/>
      <c r="C5" s="12"/>
      <c r="D5" s="13"/>
      <c r="E5" s="14"/>
      <c r="F5" s="15"/>
      <c r="G5" s="16"/>
      <c r="H5" s="16"/>
      <c r="I5" s="16"/>
      <c r="J5" s="16"/>
      <c r="K5" s="16"/>
      <c r="L5" s="17"/>
      <c r="M5" s="1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48" x14ac:dyDescent="0.3">
      <c r="A6" s="11" t="s">
        <v>5</v>
      </c>
      <c r="B6" s="12"/>
      <c r="C6" s="12"/>
      <c r="D6" s="13"/>
      <c r="E6" s="18"/>
      <c r="F6" s="19"/>
      <c r="G6" s="20"/>
      <c r="H6" s="19"/>
      <c r="I6" s="20"/>
      <c r="J6" s="20"/>
      <c r="K6" s="20"/>
      <c r="L6" s="21"/>
      <c r="M6" s="21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48" x14ac:dyDescent="0.3">
      <c r="A7" s="11" t="s">
        <v>6</v>
      </c>
      <c r="B7" s="12"/>
      <c r="C7" s="12"/>
      <c r="D7" s="13"/>
      <c r="E7" s="14"/>
      <c r="F7" s="16"/>
      <c r="G7" s="16"/>
      <c r="H7" s="16"/>
      <c r="I7" s="16"/>
      <c r="J7" s="16"/>
      <c r="K7" s="16"/>
      <c r="L7" s="17"/>
      <c r="M7" s="1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</row>
    <row r="8" spans="1:48" x14ac:dyDescent="0.3">
      <c r="A8" s="11" t="s">
        <v>7</v>
      </c>
      <c r="B8" s="12"/>
      <c r="C8" s="12"/>
      <c r="D8" s="13"/>
      <c r="E8" s="18"/>
      <c r="F8" s="20"/>
      <c r="G8" s="20"/>
      <c r="H8" s="20"/>
      <c r="I8" s="20"/>
      <c r="J8" s="20"/>
      <c r="K8" s="20"/>
      <c r="L8" s="21"/>
      <c r="M8" s="21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</row>
    <row r="9" spans="1:48" x14ac:dyDescent="0.3">
      <c r="A9" s="12"/>
      <c r="B9" s="12"/>
      <c r="C9" s="12"/>
      <c r="D9" s="13"/>
      <c r="E9" s="22"/>
      <c r="F9" s="23"/>
      <c r="G9" s="23"/>
      <c r="H9" s="23"/>
      <c r="I9" s="23"/>
      <c r="J9" s="23"/>
      <c r="K9" s="23"/>
      <c r="L9" s="24"/>
      <c r="M9" s="24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</row>
    <row r="10" spans="1:48" s="31" customFormat="1" ht="22.95" customHeight="1" x14ac:dyDescent="0.3">
      <c r="A10" s="25"/>
      <c r="B10" s="25"/>
      <c r="C10" s="25"/>
      <c r="D10" s="25"/>
      <c r="E10" s="25"/>
      <c r="F10" s="25"/>
      <c r="G10" s="25"/>
      <c r="H10" s="25"/>
      <c r="I10" s="26" t="s">
        <v>8</v>
      </c>
      <c r="J10" s="25"/>
      <c r="K10" s="25"/>
      <c r="L10" s="27">
        <f>SUM(L12:L827)</f>
        <v>0</v>
      </c>
      <c r="M10" s="28">
        <f>SUM(M12:M827)</f>
        <v>0</v>
      </c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</row>
    <row r="11" spans="1:48" s="31" customFormat="1" ht="30.6" customHeight="1" x14ac:dyDescent="0.3">
      <c r="A11" s="32" t="s">
        <v>9</v>
      </c>
      <c r="B11" s="32"/>
      <c r="C11" s="32" t="s">
        <v>10</v>
      </c>
      <c r="D11" s="32"/>
      <c r="E11" s="32" t="s">
        <v>11</v>
      </c>
      <c r="F11" s="32" t="s">
        <v>12</v>
      </c>
      <c r="G11" s="32"/>
      <c r="H11" s="32" t="s">
        <v>13</v>
      </c>
      <c r="I11" s="32" t="s">
        <v>14</v>
      </c>
      <c r="J11" s="32"/>
      <c r="K11" s="33" t="s">
        <v>1032</v>
      </c>
      <c r="L11" s="34" t="s">
        <v>15</v>
      </c>
      <c r="M11" s="35" t="s">
        <v>16</v>
      </c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8" ht="13.95" customHeight="1" x14ac:dyDescent="0.3">
      <c r="A12" s="59"/>
      <c r="B12" s="60"/>
      <c r="C12" s="61" t="s">
        <v>17</v>
      </c>
      <c r="D12" s="77" t="s">
        <v>18</v>
      </c>
      <c r="E12" s="78"/>
      <c r="F12" s="63" t="s">
        <v>19</v>
      </c>
      <c r="G12" s="63" t="s">
        <v>573</v>
      </c>
      <c r="H12" s="63" t="s">
        <v>21</v>
      </c>
      <c r="I12" s="63" t="s">
        <v>902</v>
      </c>
      <c r="J12" s="63">
        <v>2021</v>
      </c>
      <c r="K12" s="107">
        <v>28.25</v>
      </c>
      <c r="L12" s="37"/>
      <c r="M12" s="38">
        <f t="shared" ref="M12:M75" si="0">K12*L12</f>
        <v>0</v>
      </c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</row>
    <row r="13" spans="1:48" ht="13.95" customHeight="1" x14ac:dyDescent="0.3">
      <c r="A13" s="59"/>
      <c r="B13" s="62"/>
      <c r="C13" s="63" t="s">
        <v>23</v>
      </c>
      <c r="D13" s="77" t="s">
        <v>18</v>
      </c>
      <c r="E13" s="78"/>
      <c r="F13" s="63" t="s">
        <v>19</v>
      </c>
      <c r="G13" s="63" t="s">
        <v>573</v>
      </c>
      <c r="H13" s="63" t="s">
        <v>21</v>
      </c>
      <c r="I13" s="63" t="s">
        <v>24</v>
      </c>
      <c r="J13" s="63">
        <v>2015</v>
      </c>
      <c r="K13" s="107">
        <v>28.75</v>
      </c>
      <c r="L13" s="37"/>
      <c r="M13" s="38">
        <f t="shared" si="0"/>
        <v>0</v>
      </c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</row>
    <row r="14" spans="1:48" ht="13.95" customHeight="1" x14ac:dyDescent="0.3">
      <c r="A14" s="59"/>
      <c r="B14" s="60"/>
      <c r="C14" s="63" t="s">
        <v>17</v>
      </c>
      <c r="D14" s="77" t="s">
        <v>18</v>
      </c>
      <c r="E14" s="78" t="s">
        <v>186</v>
      </c>
      <c r="F14" s="63" t="s">
        <v>19</v>
      </c>
      <c r="G14" s="63" t="s">
        <v>20</v>
      </c>
      <c r="H14" s="63" t="s">
        <v>26</v>
      </c>
      <c r="I14" s="63" t="s">
        <v>938</v>
      </c>
      <c r="J14" s="63">
        <v>2021</v>
      </c>
      <c r="K14" s="107">
        <v>70.75</v>
      </c>
      <c r="L14" s="37"/>
      <c r="M14" s="38">
        <f>K14*L14</f>
        <v>0</v>
      </c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</row>
    <row r="15" spans="1:48" ht="13.95" customHeight="1" x14ac:dyDescent="0.3">
      <c r="A15" s="64"/>
      <c r="B15" s="62"/>
      <c r="C15" s="65" t="s">
        <v>23</v>
      </c>
      <c r="D15" s="77" t="s">
        <v>18</v>
      </c>
      <c r="E15" s="78" t="s">
        <v>186</v>
      </c>
      <c r="F15" s="61" t="s">
        <v>19</v>
      </c>
      <c r="G15" s="61" t="s">
        <v>608</v>
      </c>
      <c r="H15" s="61" t="s">
        <v>26</v>
      </c>
      <c r="I15" s="61" t="s">
        <v>609</v>
      </c>
      <c r="J15" s="79">
        <v>2021</v>
      </c>
      <c r="K15" s="107">
        <v>15</v>
      </c>
      <c r="L15" s="37"/>
      <c r="M15" s="38">
        <f t="shared" si="0"/>
        <v>0</v>
      </c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</row>
    <row r="16" spans="1:48" ht="13.95" customHeight="1" x14ac:dyDescent="0.3">
      <c r="A16" s="64"/>
      <c r="B16" s="62"/>
      <c r="C16" s="65" t="s">
        <v>23</v>
      </c>
      <c r="D16" s="77" t="s">
        <v>18</v>
      </c>
      <c r="E16" s="78" t="s">
        <v>186</v>
      </c>
      <c r="F16" s="61" t="s">
        <v>19</v>
      </c>
      <c r="G16" s="61" t="s">
        <v>608</v>
      </c>
      <c r="H16" s="61" t="s">
        <v>26</v>
      </c>
      <c r="I16" s="61" t="s">
        <v>610</v>
      </c>
      <c r="J16" s="79">
        <v>2021</v>
      </c>
      <c r="K16" s="107">
        <v>17.5</v>
      </c>
      <c r="L16" s="37"/>
      <c r="M16" s="38">
        <f t="shared" si="0"/>
        <v>0</v>
      </c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</row>
    <row r="17" spans="1:48" ht="13.95" customHeight="1" x14ac:dyDescent="0.3">
      <c r="A17" s="66"/>
      <c r="B17" s="62"/>
      <c r="C17" s="61" t="s">
        <v>23</v>
      </c>
      <c r="D17" s="77" t="s">
        <v>18</v>
      </c>
      <c r="E17" s="78"/>
      <c r="F17" s="61" t="s">
        <v>19</v>
      </c>
      <c r="G17" s="61" t="s">
        <v>20</v>
      </c>
      <c r="H17" s="61" t="s">
        <v>26</v>
      </c>
      <c r="I17" s="61" t="s">
        <v>28</v>
      </c>
      <c r="J17" s="79">
        <v>1969</v>
      </c>
      <c r="K17" s="107">
        <v>75.75</v>
      </c>
      <c r="L17" s="37"/>
      <c r="M17" s="38">
        <f t="shared" si="0"/>
        <v>0</v>
      </c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</row>
    <row r="18" spans="1:48" ht="13.95" customHeight="1" x14ac:dyDescent="0.3">
      <c r="A18" s="66"/>
      <c r="B18" s="62"/>
      <c r="C18" s="61" t="s">
        <v>23</v>
      </c>
      <c r="D18" s="77" t="s">
        <v>18</v>
      </c>
      <c r="E18" s="78"/>
      <c r="F18" s="61" t="s">
        <v>19</v>
      </c>
      <c r="G18" s="61" t="s">
        <v>20</v>
      </c>
      <c r="H18" s="61" t="s">
        <v>26</v>
      </c>
      <c r="I18" s="61" t="s">
        <v>28</v>
      </c>
      <c r="J18" s="79">
        <v>1967</v>
      </c>
      <c r="K18" s="107">
        <v>85.25</v>
      </c>
      <c r="L18" s="37"/>
      <c r="M18" s="38">
        <f t="shared" si="0"/>
        <v>0</v>
      </c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</row>
    <row r="19" spans="1:48" ht="13.95" customHeight="1" x14ac:dyDescent="0.3">
      <c r="A19" s="67"/>
      <c r="B19" s="60"/>
      <c r="C19" s="65" t="s">
        <v>17</v>
      </c>
      <c r="D19" s="77" t="s">
        <v>18</v>
      </c>
      <c r="E19" s="78" t="s">
        <v>27</v>
      </c>
      <c r="F19" s="61" t="s">
        <v>19</v>
      </c>
      <c r="G19" s="61" t="s">
        <v>29</v>
      </c>
      <c r="H19" s="61" t="s">
        <v>30</v>
      </c>
      <c r="I19" s="61" t="s">
        <v>729</v>
      </c>
      <c r="J19" s="79">
        <v>2022</v>
      </c>
      <c r="K19" s="107">
        <v>14.75</v>
      </c>
      <c r="L19" s="37"/>
      <c r="M19" s="38">
        <f t="shared" si="0"/>
        <v>0</v>
      </c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</row>
    <row r="20" spans="1:48" ht="13.95" customHeight="1" x14ac:dyDescent="0.3">
      <c r="A20" s="59"/>
      <c r="B20" s="60"/>
      <c r="C20" s="63" t="s">
        <v>17</v>
      </c>
      <c r="D20" s="77" t="s">
        <v>18</v>
      </c>
      <c r="E20" s="78" t="s">
        <v>27</v>
      </c>
      <c r="F20" s="63" t="s">
        <v>19</v>
      </c>
      <c r="G20" s="61" t="s">
        <v>29</v>
      </c>
      <c r="H20" s="63" t="s">
        <v>30</v>
      </c>
      <c r="I20" s="63" t="s">
        <v>939</v>
      </c>
      <c r="J20" s="63">
        <v>2022</v>
      </c>
      <c r="K20" s="107">
        <v>14.75</v>
      </c>
      <c r="L20" s="37"/>
      <c r="M20" s="38">
        <f t="shared" si="0"/>
        <v>0</v>
      </c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</row>
    <row r="21" spans="1:48" ht="13.95" customHeight="1" x14ac:dyDescent="0.3">
      <c r="A21" s="64"/>
      <c r="B21" s="68"/>
      <c r="C21" s="61" t="s">
        <v>47</v>
      </c>
      <c r="D21" s="77" t="s">
        <v>18</v>
      </c>
      <c r="E21" s="78" t="s">
        <v>27</v>
      </c>
      <c r="F21" s="61" t="s">
        <v>19</v>
      </c>
      <c r="G21" s="61" t="s">
        <v>29</v>
      </c>
      <c r="H21" s="61" t="s">
        <v>30</v>
      </c>
      <c r="I21" s="61" t="s">
        <v>642</v>
      </c>
      <c r="J21" s="79">
        <v>2021</v>
      </c>
      <c r="K21" s="107">
        <v>22.25</v>
      </c>
      <c r="L21" s="37"/>
      <c r="M21" s="38">
        <f t="shared" si="0"/>
        <v>0</v>
      </c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</row>
    <row r="22" spans="1:48" ht="13.95" customHeight="1" x14ac:dyDescent="0.3">
      <c r="A22" s="69"/>
      <c r="B22" s="62"/>
      <c r="C22" s="65" t="s">
        <v>23</v>
      </c>
      <c r="D22" s="77" t="s">
        <v>18</v>
      </c>
      <c r="E22" s="78" t="s">
        <v>27</v>
      </c>
      <c r="F22" s="61" t="s">
        <v>19</v>
      </c>
      <c r="G22" s="61"/>
      <c r="H22" s="61" t="s">
        <v>30</v>
      </c>
      <c r="I22" s="61" t="s">
        <v>31</v>
      </c>
      <c r="J22" s="79">
        <v>2022</v>
      </c>
      <c r="K22" s="107">
        <v>14.75</v>
      </c>
      <c r="L22" s="37"/>
      <c r="M22" s="38">
        <f t="shared" si="0"/>
        <v>0</v>
      </c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</row>
    <row r="23" spans="1:48" ht="13.95" customHeight="1" x14ac:dyDescent="0.3">
      <c r="A23" s="64"/>
      <c r="B23" s="62"/>
      <c r="C23" s="61" t="s">
        <v>23</v>
      </c>
      <c r="D23" s="77" t="s">
        <v>18</v>
      </c>
      <c r="E23" s="78" t="s">
        <v>27</v>
      </c>
      <c r="F23" s="61" t="s">
        <v>19</v>
      </c>
      <c r="G23" s="61"/>
      <c r="H23" s="61" t="s">
        <v>30</v>
      </c>
      <c r="I23" s="61" t="s">
        <v>643</v>
      </c>
      <c r="J23" s="79">
        <v>2021</v>
      </c>
      <c r="K23" s="107">
        <v>20</v>
      </c>
      <c r="L23" s="37"/>
      <c r="M23" s="38">
        <f t="shared" si="0"/>
        <v>0</v>
      </c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</row>
    <row r="24" spans="1:48" ht="13.95" customHeight="1" x14ac:dyDescent="0.3">
      <c r="A24" s="67"/>
      <c r="B24" s="70"/>
      <c r="C24" s="65" t="s">
        <v>38</v>
      </c>
      <c r="D24" s="77" t="s">
        <v>18</v>
      </c>
      <c r="E24" s="78" t="s">
        <v>32</v>
      </c>
      <c r="F24" s="61" t="s">
        <v>19</v>
      </c>
      <c r="G24" s="61" t="s">
        <v>33</v>
      </c>
      <c r="H24" s="61" t="s">
        <v>34</v>
      </c>
      <c r="I24" s="61" t="s">
        <v>730</v>
      </c>
      <c r="J24" s="79">
        <v>2022</v>
      </c>
      <c r="K24" s="107">
        <v>15.25</v>
      </c>
      <c r="L24" s="37"/>
      <c r="M24" s="38">
        <f t="shared" si="0"/>
        <v>0</v>
      </c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</row>
    <row r="25" spans="1:48" ht="13.95" customHeight="1" x14ac:dyDescent="0.3">
      <c r="A25" s="71"/>
      <c r="B25" s="68"/>
      <c r="C25" s="63" t="s">
        <v>47</v>
      </c>
      <c r="D25" s="77" t="s">
        <v>18</v>
      </c>
      <c r="E25" s="78" t="s">
        <v>32</v>
      </c>
      <c r="F25" s="63" t="s">
        <v>19</v>
      </c>
      <c r="G25" s="61" t="s">
        <v>33</v>
      </c>
      <c r="H25" s="63" t="s">
        <v>34</v>
      </c>
      <c r="I25" s="63" t="s">
        <v>875</v>
      </c>
      <c r="J25" s="63">
        <v>2021</v>
      </c>
      <c r="K25" s="107">
        <v>17.75</v>
      </c>
      <c r="L25" s="37"/>
      <c r="M25" s="38">
        <f t="shared" si="0"/>
        <v>0</v>
      </c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</row>
    <row r="26" spans="1:48" ht="13.95" customHeight="1" x14ac:dyDescent="0.3">
      <c r="A26" s="67"/>
      <c r="B26" s="72"/>
      <c r="C26" s="65" t="s">
        <v>51</v>
      </c>
      <c r="D26" s="77" t="s">
        <v>18</v>
      </c>
      <c r="E26" s="78" t="s">
        <v>32</v>
      </c>
      <c r="F26" s="61" t="s">
        <v>19</v>
      </c>
      <c r="G26" s="61" t="s">
        <v>33</v>
      </c>
      <c r="H26" s="61" t="s">
        <v>34</v>
      </c>
      <c r="I26" s="61" t="s">
        <v>592</v>
      </c>
      <c r="J26" s="79">
        <v>2021</v>
      </c>
      <c r="K26" s="107">
        <v>14.75</v>
      </c>
      <c r="L26" s="37"/>
      <c r="M26" s="38">
        <f t="shared" si="0"/>
        <v>0</v>
      </c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</row>
    <row r="27" spans="1:48" ht="13.95" customHeight="1" x14ac:dyDescent="0.3">
      <c r="A27" s="67"/>
      <c r="B27" s="73"/>
      <c r="C27" s="61" t="s">
        <v>23</v>
      </c>
      <c r="D27" s="77" t="s">
        <v>18</v>
      </c>
      <c r="E27" s="78" t="s">
        <v>32</v>
      </c>
      <c r="F27" s="61" t="s">
        <v>19</v>
      </c>
      <c r="G27" s="61" t="s">
        <v>33</v>
      </c>
      <c r="H27" s="61" t="s">
        <v>34</v>
      </c>
      <c r="I27" s="61" t="s">
        <v>731</v>
      </c>
      <c r="J27" s="79">
        <v>2017</v>
      </c>
      <c r="K27" s="107">
        <v>14.75</v>
      </c>
      <c r="L27" s="37"/>
      <c r="M27" s="38">
        <f t="shared" si="0"/>
        <v>0</v>
      </c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</row>
    <row r="28" spans="1:48" ht="13.95" customHeight="1" x14ac:dyDescent="0.3">
      <c r="A28" s="66"/>
      <c r="B28" s="73"/>
      <c r="C28" s="61" t="s">
        <v>23</v>
      </c>
      <c r="D28" s="77" t="s">
        <v>18</v>
      </c>
      <c r="E28" s="78" t="s">
        <v>32</v>
      </c>
      <c r="F28" s="61" t="s">
        <v>19</v>
      </c>
      <c r="G28" s="61" t="s">
        <v>33</v>
      </c>
      <c r="H28" s="61" t="s">
        <v>34</v>
      </c>
      <c r="I28" s="61" t="s">
        <v>37</v>
      </c>
      <c r="J28" s="79">
        <v>2014</v>
      </c>
      <c r="K28" s="107">
        <v>15</v>
      </c>
      <c r="L28" s="37"/>
      <c r="M28" s="38">
        <f t="shared" si="0"/>
        <v>0</v>
      </c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</row>
    <row r="29" spans="1:48" ht="13.95" customHeight="1" x14ac:dyDescent="0.3">
      <c r="A29" s="64"/>
      <c r="B29" s="62"/>
      <c r="C29" s="65" t="s">
        <v>23</v>
      </c>
      <c r="D29" s="77" t="s">
        <v>18</v>
      </c>
      <c r="E29" s="78" t="s">
        <v>32</v>
      </c>
      <c r="F29" s="61" t="s">
        <v>19</v>
      </c>
      <c r="G29" s="61" t="s">
        <v>33</v>
      </c>
      <c r="H29" s="61" t="s">
        <v>34</v>
      </c>
      <c r="I29" s="61" t="s">
        <v>732</v>
      </c>
      <c r="J29" s="79">
        <v>2021</v>
      </c>
      <c r="K29" s="107">
        <v>15</v>
      </c>
      <c r="L29" s="37"/>
      <c r="M29" s="38">
        <f t="shared" si="0"/>
        <v>0</v>
      </c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</row>
    <row r="30" spans="1:48" ht="13.95" customHeight="1" x14ac:dyDescent="0.3">
      <c r="A30" s="64"/>
      <c r="B30" s="70"/>
      <c r="C30" s="65" t="s">
        <v>38</v>
      </c>
      <c r="D30" s="77" t="s">
        <v>18</v>
      </c>
      <c r="E30" s="78" t="s">
        <v>27</v>
      </c>
      <c r="F30" s="61" t="s">
        <v>19</v>
      </c>
      <c r="G30" s="61" t="s">
        <v>644</v>
      </c>
      <c r="H30" s="61" t="s">
        <v>39</v>
      </c>
      <c r="I30" s="61" t="s">
        <v>40</v>
      </c>
      <c r="J30" s="79">
        <v>2022</v>
      </c>
      <c r="K30" s="107">
        <v>14.75</v>
      </c>
      <c r="L30" s="37"/>
      <c r="M30" s="38">
        <f t="shared" si="0"/>
        <v>0</v>
      </c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</row>
    <row r="31" spans="1:48" ht="13.95" customHeight="1" x14ac:dyDescent="0.3">
      <c r="A31" s="64"/>
      <c r="B31" s="62"/>
      <c r="C31" s="61" t="s">
        <v>23</v>
      </c>
      <c r="D31" s="77" t="s">
        <v>18</v>
      </c>
      <c r="E31" s="78" t="s">
        <v>27</v>
      </c>
      <c r="F31" s="61" t="s">
        <v>19</v>
      </c>
      <c r="G31" s="61" t="s">
        <v>644</v>
      </c>
      <c r="H31" s="61" t="s">
        <v>39</v>
      </c>
      <c r="I31" s="61" t="s">
        <v>36</v>
      </c>
      <c r="J31" s="79">
        <v>2021</v>
      </c>
      <c r="K31" s="107">
        <v>13.75</v>
      </c>
      <c r="L31" s="37"/>
      <c r="M31" s="38">
        <f t="shared" si="0"/>
        <v>0</v>
      </c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</row>
    <row r="32" spans="1:48" ht="13.95" customHeight="1" x14ac:dyDescent="0.3">
      <c r="A32" s="69"/>
      <c r="B32" s="60"/>
      <c r="C32" s="65" t="s">
        <v>17</v>
      </c>
      <c r="D32" s="77" t="s">
        <v>18</v>
      </c>
      <c r="E32" s="78" t="s">
        <v>27</v>
      </c>
      <c r="F32" s="61" t="s">
        <v>19</v>
      </c>
      <c r="G32" s="61"/>
      <c r="H32" s="61" t="s">
        <v>42</v>
      </c>
      <c r="I32" s="61" t="s">
        <v>773</v>
      </c>
      <c r="J32" s="79">
        <v>2021</v>
      </c>
      <c r="K32" s="107">
        <v>16.75</v>
      </c>
      <c r="L32" s="37"/>
      <c r="M32" s="38">
        <f t="shared" si="0"/>
        <v>0</v>
      </c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</row>
    <row r="33" spans="1:48" ht="13.95" customHeight="1" x14ac:dyDescent="0.3">
      <c r="A33" s="74"/>
      <c r="B33" s="62"/>
      <c r="C33" s="63" t="s">
        <v>23</v>
      </c>
      <c r="D33" s="77" t="s">
        <v>18</v>
      </c>
      <c r="E33" s="78" t="s">
        <v>25</v>
      </c>
      <c r="F33" s="63" t="s">
        <v>19</v>
      </c>
      <c r="G33" s="61" t="s">
        <v>41</v>
      </c>
      <c r="H33" s="63" t="s">
        <v>42</v>
      </c>
      <c r="I33" s="63" t="s">
        <v>806</v>
      </c>
      <c r="J33" s="63">
        <v>2022</v>
      </c>
      <c r="K33" s="107">
        <v>15.75</v>
      </c>
      <c r="L33" s="37"/>
      <c r="M33" s="38">
        <f t="shared" si="0"/>
        <v>0</v>
      </c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</row>
    <row r="34" spans="1:48" ht="13.95" customHeight="1" x14ac:dyDescent="0.3">
      <c r="A34" s="59"/>
      <c r="B34" s="62"/>
      <c r="C34" s="63" t="s">
        <v>23</v>
      </c>
      <c r="D34" s="77" t="s">
        <v>18</v>
      </c>
      <c r="E34" s="78" t="s">
        <v>27</v>
      </c>
      <c r="F34" s="63" t="s">
        <v>19</v>
      </c>
      <c r="G34" s="63"/>
      <c r="H34" s="63" t="s">
        <v>42</v>
      </c>
      <c r="I34" s="63" t="s">
        <v>940</v>
      </c>
      <c r="J34" s="63">
        <v>2021</v>
      </c>
      <c r="K34" s="107">
        <v>16.75</v>
      </c>
      <c r="L34" s="37"/>
      <c r="M34" s="38">
        <f t="shared" si="0"/>
        <v>0</v>
      </c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</row>
    <row r="35" spans="1:48" ht="13.95" customHeight="1" x14ac:dyDescent="0.3">
      <c r="A35" s="61"/>
      <c r="B35" s="62"/>
      <c r="C35" s="65" t="s">
        <v>23</v>
      </c>
      <c r="D35" s="77" t="s">
        <v>18</v>
      </c>
      <c r="E35" s="78" t="s">
        <v>27</v>
      </c>
      <c r="F35" s="61" t="s">
        <v>19</v>
      </c>
      <c r="G35" s="61" t="s">
        <v>41</v>
      </c>
      <c r="H35" s="61" t="s">
        <v>42</v>
      </c>
      <c r="I35" s="61" t="s">
        <v>43</v>
      </c>
      <c r="J35" s="79">
        <v>2019</v>
      </c>
      <c r="K35" s="107">
        <v>21.75</v>
      </c>
      <c r="L35" s="37"/>
      <c r="M35" s="38">
        <f t="shared" si="0"/>
        <v>0</v>
      </c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</row>
    <row r="36" spans="1:48" ht="13.95" customHeight="1" x14ac:dyDescent="0.3">
      <c r="A36" s="61"/>
      <c r="B36" s="62"/>
      <c r="C36" s="65" t="s">
        <v>23</v>
      </c>
      <c r="D36" s="77" t="s">
        <v>18</v>
      </c>
      <c r="E36" s="78" t="s">
        <v>27</v>
      </c>
      <c r="F36" s="61" t="s">
        <v>19</v>
      </c>
      <c r="G36" s="61" t="s">
        <v>41</v>
      </c>
      <c r="H36" s="61" t="s">
        <v>42</v>
      </c>
      <c r="I36" s="61" t="s">
        <v>44</v>
      </c>
      <c r="J36" s="79">
        <v>2019</v>
      </c>
      <c r="K36" s="107">
        <v>24.75</v>
      </c>
      <c r="L36" s="37"/>
      <c r="M36" s="38">
        <f t="shared" si="0"/>
        <v>0</v>
      </c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</row>
    <row r="37" spans="1:48" ht="13.95" customHeight="1" x14ac:dyDescent="0.3">
      <c r="A37" s="75"/>
      <c r="B37" s="70"/>
      <c r="C37" s="76" t="s">
        <v>38</v>
      </c>
      <c r="D37" s="77" t="s">
        <v>18</v>
      </c>
      <c r="E37" s="78" t="s">
        <v>35</v>
      </c>
      <c r="F37" s="76" t="s">
        <v>19</v>
      </c>
      <c r="G37" s="76" t="s">
        <v>45</v>
      </c>
      <c r="H37" s="76" t="s">
        <v>46</v>
      </c>
      <c r="I37" s="76" t="s">
        <v>965</v>
      </c>
      <c r="J37" s="76">
        <v>2021</v>
      </c>
      <c r="K37" s="107">
        <v>21.25</v>
      </c>
      <c r="L37" s="37"/>
      <c r="M37" s="38">
        <f t="shared" si="0"/>
        <v>0</v>
      </c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</row>
    <row r="38" spans="1:48" ht="13.95" customHeight="1" x14ac:dyDescent="0.3">
      <c r="A38" s="74"/>
      <c r="B38" s="62"/>
      <c r="C38" s="63" t="s">
        <v>23</v>
      </c>
      <c r="D38" s="77" t="s">
        <v>18</v>
      </c>
      <c r="E38" s="78" t="s">
        <v>35</v>
      </c>
      <c r="F38" s="61" t="s">
        <v>19</v>
      </c>
      <c r="G38" s="61" t="s">
        <v>45</v>
      </c>
      <c r="H38" s="61" t="s">
        <v>46</v>
      </c>
      <c r="I38" s="61" t="s">
        <v>48</v>
      </c>
      <c r="J38" s="79">
        <v>2021</v>
      </c>
      <c r="K38" s="107">
        <v>17</v>
      </c>
      <c r="L38" s="37"/>
      <c r="M38" s="38">
        <f t="shared" si="0"/>
        <v>0</v>
      </c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</row>
    <row r="39" spans="1:48" ht="13.95" customHeight="1" x14ac:dyDescent="0.3">
      <c r="A39" s="64"/>
      <c r="B39" s="62"/>
      <c r="C39" s="61" t="s">
        <v>23</v>
      </c>
      <c r="D39" s="77" t="s">
        <v>18</v>
      </c>
      <c r="E39" s="78" t="s">
        <v>35</v>
      </c>
      <c r="F39" s="61" t="s">
        <v>19</v>
      </c>
      <c r="G39" s="61" t="s">
        <v>45</v>
      </c>
      <c r="H39" s="61" t="s">
        <v>46</v>
      </c>
      <c r="I39" s="61" t="s">
        <v>645</v>
      </c>
      <c r="J39" s="79">
        <v>2016</v>
      </c>
      <c r="K39" s="107">
        <v>23</v>
      </c>
      <c r="L39" s="37"/>
      <c r="M39" s="38">
        <f t="shared" si="0"/>
        <v>0</v>
      </c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</row>
    <row r="40" spans="1:48" ht="13.95" customHeight="1" x14ac:dyDescent="0.3">
      <c r="A40" s="80"/>
      <c r="B40" s="62"/>
      <c r="C40" s="63" t="s">
        <v>23</v>
      </c>
      <c r="D40" s="77" t="s">
        <v>18</v>
      </c>
      <c r="E40" s="78" t="s">
        <v>35</v>
      </c>
      <c r="F40" s="61" t="s">
        <v>19</v>
      </c>
      <c r="G40" s="61" t="s">
        <v>45</v>
      </c>
      <c r="H40" s="61" t="s">
        <v>46</v>
      </c>
      <c r="I40" s="61" t="s">
        <v>48</v>
      </c>
      <c r="J40" s="79">
        <v>2014</v>
      </c>
      <c r="K40" s="107">
        <v>25.25</v>
      </c>
      <c r="L40" s="37"/>
      <c r="M40" s="38">
        <f t="shared" si="0"/>
        <v>0</v>
      </c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</row>
    <row r="41" spans="1:48" ht="13.95" customHeight="1" x14ac:dyDescent="0.3">
      <c r="A41" s="64"/>
      <c r="B41" s="62"/>
      <c r="C41" s="61" t="s">
        <v>23</v>
      </c>
      <c r="D41" s="77" t="s">
        <v>18</v>
      </c>
      <c r="E41" s="78" t="s">
        <v>35</v>
      </c>
      <c r="F41" s="61" t="s">
        <v>19</v>
      </c>
      <c r="G41" s="61" t="s">
        <v>45</v>
      </c>
      <c r="H41" s="61" t="s">
        <v>46</v>
      </c>
      <c r="I41" s="61" t="s">
        <v>84</v>
      </c>
      <c r="J41" s="79">
        <v>2017</v>
      </c>
      <c r="K41" s="107">
        <v>29.75</v>
      </c>
      <c r="L41" s="37"/>
      <c r="M41" s="38">
        <f t="shared" si="0"/>
        <v>0</v>
      </c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</row>
    <row r="42" spans="1:48" ht="13.95" customHeight="1" x14ac:dyDescent="0.3">
      <c r="A42" s="80"/>
      <c r="B42" s="62"/>
      <c r="C42" s="63" t="s">
        <v>23</v>
      </c>
      <c r="D42" s="77" t="s">
        <v>18</v>
      </c>
      <c r="E42" s="78" t="s">
        <v>35</v>
      </c>
      <c r="F42" s="61" t="s">
        <v>19</v>
      </c>
      <c r="G42" s="61" t="s">
        <v>45</v>
      </c>
      <c r="H42" s="61" t="s">
        <v>46</v>
      </c>
      <c r="I42" s="61" t="s">
        <v>36</v>
      </c>
      <c r="J42" s="79">
        <v>1999</v>
      </c>
      <c r="K42" s="107">
        <v>50.5</v>
      </c>
      <c r="L42" s="37"/>
      <c r="M42" s="38">
        <f t="shared" si="0"/>
        <v>0</v>
      </c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</row>
    <row r="43" spans="1:48" ht="13.95" customHeight="1" x14ac:dyDescent="0.3">
      <c r="A43" s="67"/>
      <c r="B43" s="62"/>
      <c r="C43" s="65" t="s">
        <v>23</v>
      </c>
      <c r="D43" s="77" t="s">
        <v>18</v>
      </c>
      <c r="E43" s="78" t="s">
        <v>35</v>
      </c>
      <c r="F43" s="61" t="s">
        <v>19</v>
      </c>
      <c r="G43" s="61" t="s">
        <v>45</v>
      </c>
      <c r="H43" s="61" t="s">
        <v>46</v>
      </c>
      <c r="I43" s="95" t="s">
        <v>49</v>
      </c>
      <c r="J43" s="95">
        <v>2011</v>
      </c>
      <c r="K43" s="107">
        <v>60.75</v>
      </c>
      <c r="L43" s="37"/>
      <c r="M43" s="38">
        <f t="shared" si="0"/>
        <v>0</v>
      </c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</row>
    <row r="44" spans="1:48" ht="13.95" customHeight="1" x14ac:dyDescent="0.3">
      <c r="A44" s="67"/>
      <c r="B44" s="62"/>
      <c r="C44" s="65" t="s">
        <v>23</v>
      </c>
      <c r="D44" s="77" t="s">
        <v>18</v>
      </c>
      <c r="E44" s="78" t="s">
        <v>35</v>
      </c>
      <c r="F44" s="61" t="s">
        <v>19</v>
      </c>
      <c r="G44" s="61" t="s">
        <v>45</v>
      </c>
      <c r="H44" s="61" t="s">
        <v>46</v>
      </c>
      <c r="I44" s="95" t="s">
        <v>49</v>
      </c>
      <c r="J44" s="95">
        <v>2012</v>
      </c>
      <c r="K44" s="107">
        <v>60.75</v>
      </c>
      <c r="L44" s="37"/>
      <c r="M44" s="38">
        <f t="shared" si="0"/>
        <v>0</v>
      </c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</row>
    <row r="45" spans="1:48" ht="13.95" customHeight="1" x14ac:dyDescent="0.3">
      <c r="A45" s="74"/>
      <c r="B45" s="60"/>
      <c r="C45" s="65" t="s">
        <v>17</v>
      </c>
      <c r="D45" s="77" t="s">
        <v>18</v>
      </c>
      <c r="E45" s="78" t="s">
        <v>27</v>
      </c>
      <c r="F45" s="61" t="s">
        <v>19</v>
      </c>
      <c r="G45" s="61"/>
      <c r="H45" s="61" t="s">
        <v>50</v>
      </c>
      <c r="I45" s="61" t="s">
        <v>807</v>
      </c>
      <c r="J45" s="79">
        <v>2021</v>
      </c>
      <c r="K45" s="107">
        <v>15.5</v>
      </c>
      <c r="L45" s="37"/>
      <c r="M45" s="38">
        <f t="shared" si="0"/>
        <v>0</v>
      </c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</row>
    <row r="46" spans="1:48" ht="13.95" customHeight="1" x14ac:dyDescent="0.3">
      <c r="A46" s="81" t="s">
        <v>9</v>
      </c>
      <c r="B46" s="82"/>
      <c r="C46" s="76" t="s">
        <v>23</v>
      </c>
      <c r="D46" s="76" t="s">
        <v>18</v>
      </c>
      <c r="E46" s="78" t="s">
        <v>27</v>
      </c>
      <c r="F46" s="76" t="s">
        <v>19</v>
      </c>
      <c r="G46" s="76"/>
      <c r="H46" s="76" t="s">
        <v>81</v>
      </c>
      <c r="I46" s="76" t="s">
        <v>1021</v>
      </c>
      <c r="J46" s="76">
        <v>2022</v>
      </c>
      <c r="K46" s="107">
        <v>16.25</v>
      </c>
      <c r="L46" s="37"/>
      <c r="M46" s="38">
        <f t="shared" si="0"/>
        <v>0</v>
      </c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</row>
    <row r="47" spans="1:48" ht="13.95" customHeight="1" x14ac:dyDescent="0.3">
      <c r="A47" s="64"/>
      <c r="B47" s="60"/>
      <c r="C47" s="65" t="s">
        <v>17</v>
      </c>
      <c r="D47" s="77" t="s">
        <v>18</v>
      </c>
      <c r="E47" s="78" t="s">
        <v>35</v>
      </c>
      <c r="F47" s="61" t="s">
        <v>19</v>
      </c>
      <c r="G47" s="61" t="s">
        <v>41</v>
      </c>
      <c r="H47" s="61" t="s">
        <v>52</v>
      </c>
      <c r="I47" s="61" t="s">
        <v>622</v>
      </c>
      <c r="J47" s="79">
        <v>2020</v>
      </c>
      <c r="K47" s="107">
        <v>11</v>
      </c>
      <c r="L47" s="37"/>
      <c r="M47" s="38">
        <f t="shared" si="0"/>
        <v>0</v>
      </c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</row>
    <row r="48" spans="1:48" ht="13.95" customHeight="1" x14ac:dyDescent="0.3">
      <c r="A48" s="64"/>
      <c r="B48" s="60"/>
      <c r="C48" s="65" t="s">
        <v>17</v>
      </c>
      <c r="D48" s="77" t="s">
        <v>18</v>
      </c>
      <c r="E48" s="78" t="s">
        <v>35</v>
      </c>
      <c r="F48" s="61" t="s">
        <v>19</v>
      </c>
      <c r="G48" s="61" t="s">
        <v>41</v>
      </c>
      <c r="H48" s="61" t="s">
        <v>52</v>
      </c>
      <c r="I48" s="61" t="s">
        <v>623</v>
      </c>
      <c r="J48" s="79">
        <v>2019</v>
      </c>
      <c r="K48" s="107">
        <v>14.75</v>
      </c>
      <c r="L48" s="37"/>
      <c r="M48" s="38">
        <f t="shared" si="0"/>
        <v>0</v>
      </c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</row>
    <row r="49" spans="1:48" ht="13.95" customHeight="1" x14ac:dyDescent="0.3">
      <c r="A49" s="83"/>
      <c r="B49" s="60"/>
      <c r="C49" s="61" t="s">
        <v>17</v>
      </c>
      <c r="D49" s="77" t="s">
        <v>18</v>
      </c>
      <c r="E49" s="78" t="s">
        <v>27</v>
      </c>
      <c r="F49" s="61" t="s">
        <v>19</v>
      </c>
      <c r="G49" s="61" t="s">
        <v>41</v>
      </c>
      <c r="H49" s="61" t="s">
        <v>52</v>
      </c>
      <c r="I49" s="61" t="s">
        <v>621</v>
      </c>
      <c r="J49" s="79">
        <v>2018</v>
      </c>
      <c r="K49" s="107">
        <v>16.5</v>
      </c>
      <c r="L49" s="37"/>
      <c r="M49" s="38">
        <f t="shared" si="0"/>
        <v>0</v>
      </c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</row>
    <row r="50" spans="1:48" ht="13.95" customHeight="1" x14ac:dyDescent="0.3">
      <c r="A50" s="64"/>
      <c r="B50" s="60"/>
      <c r="C50" s="65" t="s">
        <v>17</v>
      </c>
      <c r="D50" s="77" t="s">
        <v>18</v>
      </c>
      <c r="E50" s="78" t="s">
        <v>35</v>
      </c>
      <c r="F50" s="61" t="s">
        <v>19</v>
      </c>
      <c r="G50" s="61" t="s">
        <v>41</v>
      </c>
      <c r="H50" s="61" t="s">
        <v>52</v>
      </c>
      <c r="I50" s="61" t="s">
        <v>593</v>
      </c>
      <c r="J50" s="79">
        <v>2019</v>
      </c>
      <c r="K50" s="107">
        <v>21</v>
      </c>
      <c r="L50" s="37"/>
      <c r="M50" s="38">
        <f t="shared" si="0"/>
        <v>0</v>
      </c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</row>
    <row r="51" spans="1:48" ht="13.95" customHeight="1" x14ac:dyDescent="0.3">
      <c r="A51" s="64"/>
      <c r="B51" s="60"/>
      <c r="C51" s="65" t="s">
        <v>17</v>
      </c>
      <c r="D51" s="77" t="s">
        <v>18</v>
      </c>
      <c r="E51" s="78" t="s">
        <v>35</v>
      </c>
      <c r="F51" s="61" t="s">
        <v>19</v>
      </c>
      <c r="G51" s="61" t="s">
        <v>41</v>
      </c>
      <c r="H51" s="61" t="s">
        <v>52</v>
      </c>
      <c r="I51" s="61" t="s">
        <v>624</v>
      </c>
      <c r="J51" s="79">
        <v>2018</v>
      </c>
      <c r="K51" s="107">
        <v>22.75</v>
      </c>
      <c r="L51" s="37"/>
      <c r="M51" s="38">
        <f t="shared" si="0"/>
        <v>0</v>
      </c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</row>
    <row r="52" spans="1:48" ht="13.95" customHeight="1" x14ac:dyDescent="0.3">
      <c r="A52" s="83"/>
      <c r="B52" s="62"/>
      <c r="C52" s="65" t="s">
        <v>23</v>
      </c>
      <c r="D52" s="77" t="s">
        <v>18</v>
      </c>
      <c r="E52" s="78" t="s">
        <v>35</v>
      </c>
      <c r="F52" s="61" t="s">
        <v>19</v>
      </c>
      <c r="G52" s="61" t="s">
        <v>41</v>
      </c>
      <c r="H52" s="61" t="s">
        <v>52</v>
      </c>
      <c r="I52" s="61" t="s">
        <v>68</v>
      </c>
      <c r="J52" s="79">
        <v>2019</v>
      </c>
      <c r="K52" s="107">
        <v>13.5</v>
      </c>
      <c r="L52" s="37"/>
      <c r="M52" s="38">
        <f t="shared" si="0"/>
        <v>0</v>
      </c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</row>
    <row r="53" spans="1:48" ht="13.95" customHeight="1" x14ac:dyDescent="0.3">
      <c r="A53" s="64"/>
      <c r="B53" s="62"/>
      <c r="C53" s="65" t="s">
        <v>23</v>
      </c>
      <c r="D53" s="77" t="s">
        <v>18</v>
      </c>
      <c r="E53" s="78" t="s">
        <v>35</v>
      </c>
      <c r="F53" s="61" t="s">
        <v>19</v>
      </c>
      <c r="G53" s="61" t="s">
        <v>41</v>
      </c>
      <c r="H53" s="61" t="s">
        <v>52</v>
      </c>
      <c r="I53" s="61" t="s">
        <v>625</v>
      </c>
      <c r="J53" s="79">
        <v>2014</v>
      </c>
      <c r="K53" s="107">
        <v>17.5</v>
      </c>
      <c r="L53" s="37"/>
      <c r="M53" s="38">
        <f t="shared" si="0"/>
        <v>0</v>
      </c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</row>
    <row r="54" spans="1:48" ht="13.95" customHeight="1" x14ac:dyDescent="0.3">
      <c r="A54" s="71"/>
      <c r="B54" s="62"/>
      <c r="C54" s="63" t="s">
        <v>23</v>
      </c>
      <c r="D54" s="77" t="s">
        <v>18</v>
      </c>
      <c r="E54" s="78" t="s">
        <v>25</v>
      </c>
      <c r="F54" s="63" t="s">
        <v>19</v>
      </c>
      <c r="G54" s="63" t="s">
        <v>942</v>
      </c>
      <c r="H54" s="63" t="s">
        <v>646</v>
      </c>
      <c r="I54" s="63" t="s">
        <v>876</v>
      </c>
      <c r="J54" s="63">
        <v>2021</v>
      </c>
      <c r="K54" s="107">
        <v>22.25</v>
      </c>
      <c r="L54" s="37"/>
      <c r="M54" s="38">
        <f t="shared" si="0"/>
        <v>0</v>
      </c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</row>
    <row r="55" spans="1:48" ht="13.95" customHeight="1" x14ac:dyDescent="0.3">
      <c r="A55" s="74"/>
      <c r="B55" s="60"/>
      <c r="C55" s="63" t="s">
        <v>17</v>
      </c>
      <c r="D55" s="77" t="s">
        <v>18</v>
      </c>
      <c r="E55" s="78"/>
      <c r="F55" s="63" t="s">
        <v>53</v>
      </c>
      <c r="G55" s="63"/>
      <c r="H55" s="63" t="s">
        <v>54</v>
      </c>
      <c r="I55" s="63" t="s">
        <v>55</v>
      </c>
      <c r="J55" s="63">
        <v>2022</v>
      </c>
      <c r="K55" s="107">
        <v>9</v>
      </c>
      <c r="L55" s="37"/>
      <c r="M55" s="38">
        <f t="shared" si="0"/>
        <v>0</v>
      </c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</row>
    <row r="56" spans="1:48" ht="13.95" customHeight="1" x14ac:dyDescent="0.3">
      <c r="A56" s="67"/>
      <c r="B56" s="60"/>
      <c r="C56" s="65" t="s">
        <v>17</v>
      </c>
      <c r="D56" s="77" t="s">
        <v>18</v>
      </c>
      <c r="E56" s="78"/>
      <c r="F56" s="61" t="s">
        <v>53</v>
      </c>
      <c r="G56" s="61"/>
      <c r="H56" s="61" t="s">
        <v>54</v>
      </c>
      <c r="I56" s="61" t="s">
        <v>56</v>
      </c>
      <c r="J56" s="79">
        <v>2020</v>
      </c>
      <c r="K56" s="107">
        <v>22</v>
      </c>
      <c r="L56" s="37"/>
      <c r="M56" s="38">
        <f t="shared" si="0"/>
        <v>0</v>
      </c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</row>
    <row r="57" spans="1:48" ht="13.95" customHeight="1" x14ac:dyDescent="0.3">
      <c r="A57" s="83"/>
      <c r="B57" s="60"/>
      <c r="C57" s="61" t="s">
        <v>17</v>
      </c>
      <c r="D57" s="77" t="s">
        <v>18</v>
      </c>
      <c r="E57" s="78"/>
      <c r="F57" s="61" t="s">
        <v>53</v>
      </c>
      <c r="G57" s="61"/>
      <c r="H57" s="61" t="s">
        <v>54</v>
      </c>
      <c r="I57" s="61" t="s">
        <v>57</v>
      </c>
      <c r="J57" s="79">
        <v>2017</v>
      </c>
      <c r="K57" s="107">
        <v>26.25</v>
      </c>
      <c r="L57" s="37"/>
      <c r="M57" s="38">
        <f t="shared" si="0"/>
        <v>0</v>
      </c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</row>
    <row r="58" spans="1:48" ht="13.95" customHeight="1" x14ac:dyDescent="0.3">
      <c r="A58" s="74"/>
      <c r="B58" s="62"/>
      <c r="C58" s="63" t="s">
        <v>23</v>
      </c>
      <c r="D58" s="77" t="s">
        <v>18</v>
      </c>
      <c r="E58" s="78"/>
      <c r="F58" s="63" t="s">
        <v>53</v>
      </c>
      <c r="G58" s="63"/>
      <c r="H58" s="63" t="s">
        <v>54</v>
      </c>
      <c r="I58" s="63" t="s">
        <v>808</v>
      </c>
      <c r="J58" s="63">
        <v>2020</v>
      </c>
      <c r="K58" s="107">
        <v>11.5</v>
      </c>
      <c r="L58" s="37"/>
      <c r="M58" s="38">
        <f t="shared" si="0"/>
        <v>0</v>
      </c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</row>
    <row r="59" spans="1:48" ht="13.95" customHeight="1" x14ac:dyDescent="0.3">
      <c r="A59" s="67"/>
      <c r="B59" s="62"/>
      <c r="C59" s="65" t="s">
        <v>23</v>
      </c>
      <c r="D59" s="77" t="s">
        <v>18</v>
      </c>
      <c r="E59" s="78"/>
      <c r="F59" s="61" t="s">
        <v>53</v>
      </c>
      <c r="G59" s="61"/>
      <c r="H59" s="61" t="s">
        <v>54</v>
      </c>
      <c r="I59" s="61" t="s">
        <v>58</v>
      </c>
      <c r="J59" s="79">
        <v>2019</v>
      </c>
      <c r="K59" s="107">
        <v>22</v>
      </c>
      <c r="L59" s="37"/>
      <c r="M59" s="38">
        <f t="shared" si="0"/>
        <v>0</v>
      </c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</row>
    <row r="60" spans="1:48" ht="13.95" customHeight="1" x14ac:dyDescent="0.3">
      <c r="A60" s="75"/>
      <c r="B60" s="60"/>
      <c r="C60" s="65" t="s">
        <v>17</v>
      </c>
      <c r="D60" s="77" t="s">
        <v>18</v>
      </c>
      <c r="E60" s="78"/>
      <c r="F60" s="61" t="s">
        <v>53</v>
      </c>
      <c r="G60" s="61"/>
      <c r="H60" s="61" t="s">
        <v>59</v>
      </c>
      <c r="I60" s="61" t="s">
        <v>60</v>
      </c>
      <c r="J60" s="79">
        <v>2020</v>
      </c>
      <c r="K60" s="107">
        <v>26</v>
      </c>
      <c r="L60" s="37"/>
      <c r="M60" s="38">
        <f t="shared" si="0"/>
        <v>0</v>
      </c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</row>
    <row r="61" spans="1:48" ht="13.95" customHeight="1" x14ac:dyDescent="0.3">
      <c r="A61" s="67"/>
      <c r="B61" s="62"/>
      <c r="C61" s="65" t="s">
        <v>23</v>
      </c>
      <c r="D61" s="77" t="s">
        <v>18</v>
      </c>
      <c r="E61" s="78"/>
      <c r="F61" s="61" t="s">
        <v>53</v>
      </c>
      <c r="G61" s="61"/>
      <c r="H61" s="61" t="s">
        <v>59</v>
      </c>
      <c r="I61" s="61" t="s">
        <v>63</v>
      </c>
      <c r="J61" s="79">
        <v>2019</v>
      </c>
      <c r="K61" s="107">
        <v>15</v>
      </c>
      <c r="L61" s="37"/>
      <c r="M61" s="38">
        <f t="shared" si="0"/>
        <v>0</v>
      </c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</row>
    <row r="62" spans="1:48" ht="13.95" customHeight="1" x14ac:dyDescent="0.3">
      <c r="A62" s="83"/>
      <c r="B62" s="73"/>
      <c r="C62" s="61" t="s">
        <v>23</v>
      </c>
      <c r="D62" s="77" t="s">
        <v>18</v>
      </c>
      <c r="E62" s="78"/>
      <c r="F62" s="61" t="s">
        <v>53</v>
      </c>
      <c r="G62" s="61"/>
      <c r="H62" s="61" t="s">
        <v>59</v>
      </c>
      <c r="I62" s="61" t="s">
        <v>62</v>
      </c>
      <c r="J62" s="79">
        <v>2018</v>
      </c>
      <c r="K62" s="107">
        <v>15</v>
      </c>
      <c r="L62" s="37"/>
      <c r="M62" s="38">
        <f t="shared" si="0"/>
        <v>0</v>
      </c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</row>
    <row r="63" spans="1:48" ht="13.95" customHeight="1" x14ac:dyDescent="0.3">
      <c r="A63" s="74"/>
      <c r="B63" s="62"/>
      <c r="C63" s="63" t="s">
        <v>23</v>
      </c>
      <c r="D63" s="77" t="s">
        <v>18</v>
      </c>
      <c r="E63" s="78"/>
      <c r="F63" s="63" t="s">
        <v>53</v>
      </c>
      <c r="G63" s="63"/>
      <c r="H63" s="63" t="s">
        <v>59</v>
      </c>
      <c r="I63" s="63" t="s">
        <v>61</v>
      </c>
      <c r="J63" s="63">
        <v>2018</v>
      </c>
      <c r="K63" s="107">
        <v>10.75</v>
      </c>
      <c r="L63" s="37"/>
      <c r="M63" s="38">
        <f t="shared" si="0"/>
        <v>0</v>
      </c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</row>
    <row r="64" spans="1:48" ht="13.95" customHeight="1" x14ac:dyDescent="0.3">
      <c r="A64" s="74"/>
      <c r="B64" s="62"/>
      <c r="C64" s="63" t="s">
        <v>23</v>
      </c>
      <c r="D64" s="77" t="s">
        <v>18</v>
      </c>
      <c r="E64" s="78"/>
      <c r="F64" s="63" t="s">
        <v>53</v>
      </c>
      <c r="G64" s="63"/>
      <c r="H64" s="63" t="s">
        <v>59</v>
      </c>
      <c r="I64" s="63" t="s">
        <v>59</v>
      </c>
      <c r="J64" s="63">
        <v>2018</v>
      </c>
      <c r="K64" s="107">
        <v>36.5</v>
      </c>
      <c r="L64" s="37"/>
      <c r="M64" s="38">
        <f t="shared" si="0"/>
        <v>0</v>
      </c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</row>
    <row r="65" spans="1:48" ht="13.95" customHeight="1" x14ac:dyDescent="0.3">
      <c r="A65" s="81" t="s">
        <v>9</v>
      </c>
      <c r="B65" s="60"/>
      <c r="C65" s="76" t="s">
        <v>17</v>
      </c>
      <c r="D65" s="76" t="s">
        <v>18</v>
      </c>
      <c r="E65" s="78" t="s">
        <v>27</v>
      </c>
      <c r="F65" s="76" t="s">
        <v>53</v>
      </c>
      <c r="G65" s="76"/>
      <c r="H65" s="76" t="s">
        <v>646</v>
      </c>
      <c r="I65" s="76" t="s">
        <v>1022</v>
      </c>
      <c r="J65" s="76">
        <v>2022</v>
      </c>
      <c r="K65" s="107">
        <v>16.75</v>
      </c>
      <c r="L65" s="37"/>
      <c r="M65" s="38">
        <f t="shared" si="0"/>
        <v>0</v>
      </c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</row>
    <row r="66" spans="1:48" ht="13.95" customHeight="1" x14ac:dyDescent="0.3">
      <c r="A66" s="75"/>
      <c r="B66" s="60"/>
      <c r="C66" s="61" t="s">
        <v>17</v>
      </c>
      <c r="D66" s="77" t="s">
        <v>18</v>
      </c>
      <c r="E66" s="78" t="s">
        <v>27</v>
      </c>
      <c r="F66" s="76" t="s">
        <v>53</v>
      </c>
      <c r="G66" s="76"/>
      <c r="H66" s="76" t="s">
        <v>646</v>
      </c>
      <c r="I66" s="76" t="s">
        <v>967</v>
      </c>
      <c r="J66" s="76">
        <v>2021</v>
      </c>
      <c r="K66" s="107">
        <v>19.25</v>
      </c>
      <c r="L66" s="37"/>
      <c r="M66" s="38">
        <f t="shared" si="0"/>
        <v>0</v>
      </c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</row>
    <row r="67" spans="1:48" ht="13.95" customHeight="1" x14ac:dyDescent="0.3">
      <c r="A67" s="81" t="s">
        <v>9</v>
      </c>
      <c r="B67" s="82"/>
      <c r="C67" s="76" t="s">
        <v>23</v>
      </c>
      <c r="D67" s="76" t="s">
        <v>18</v>
      </c>
      <c r="E67" s="78" t="s">
        <v>27</v>
      </c>
      <c r="F67" s="76" t="s">
        <v>53</v>
      </c>
      <c r="G67" s="76"/>
      <c r="H67" s="76" t="s">
        <v>646</v>
      </c>
      <c r="I67" s="76" t="s">
        <v>1023</v>
      </c>
      <c r="J67" s="76">
        <v>2022</v>
      </c>
      <c r="K67" s="107">
        <v>16.75</v>
      </c>
      <c r="L67" s="37"/>
      <c r="M67" s="38">
        <f t="shared" si="0"/>
        <v>0</v>
      </c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</row>
    <row r="68" spans="1:48" ht="13.95" customHeight="1" x14ac:dyDescent="0.3">
      <c r="A68" s="75"/>
      <c r="B68" s="82"/>
      <c r="C68" s="76" t="s">
        <v>23</v>
      </c>
      <c r="D68" s="77" t="s">
        <v>18</v>
      </c>
      <c r="E68" s="78" t="s">
        <v>27</v>
      </c>
      <c r="F68" s="76" t="s">
        <v>53</v>
      </c>
      <c r="G68" s="76"/>
      <c r="H68" s="76" t="s">
        <v>646</v>
      </c>
      <c r="I68" s="76" t="s">
        <v>968</v>
      </c>
      <c r="J68" s="76">
        <v>2021</v>
      </c>
      <c r="K68" s="107">
        <v>19.25</v>
      </c>
      <c r="L68" s="37"/>
      <c r="M68" s="38">
        <f t="shared" si="0"/>
        <v>0</v>
      </c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</row>
    <row r="69" spans="1:48" ht="13.95" customHeight="1" x14ac:dyDescent="0.3">
      <c r="A69" s="71"/>
      <c r="B69" s="62"/>
      <c r="C69" s="63" t="s">
        <v>23</v>
      </c>
      <c r="D69" s="77" t="s">
        <v>18</v>
      </c>
      <c r="E69" s="78" t="s">
        <v>25</v>
      </c>
      <c r="F69" s="63" t="s">
        <v>53</v>
      </c>
      <c r="G69" s="63"/>
      <c r="H69" s="63" t="s">
        <v>646</v>
      </c>
      <c r="I69" s="63" t="s">
        <v>863</v>
      </c>
      <c r="J69" s="63">
        <v>2021</v>
      </c>
      <c r="K69" s="107">
        <v>21.5</v>
      </c>
      <c r="L69" s="37"/>
      <c r="M69" s="38">
        <f t="shared" si="0"/>
        <v>0</v>
      </c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</row>
    <row r="70" spans="1:48" ht="13.95" customHeight="1" x14ac:dyDescent="0.3">
      <c r="A70" s="71"/>
      <c r="B70" s="60"/>
      <c r="C70" s="63" t="s">
        <v>17</v>
      </c>
      <c r="D70" s="77" t="s">
        <v>18</v>
      </c>
      <c r="E70" s="78" t="s">
        <v>64</v>
      </c>
      <c r="F70" s="63" t="s">
        <v>65</v>
      </c>
      <c r="G70" s="63"/>
      <c r="H70" s="63" t="s">
        <v>67</v>
      </c>
      <c r="I70" s="63" t="s">
        <v>621</v>
      </c>
      <c r="J70" s="63">
        <v>2022</v>
      </c>
      <c r="K70" s="107">
        <v>22</v>
      </c>
      <c r="L70" s="37"/>
      <c r="M70" s="38">
        <f t="shared" si="0"/>
        <v>0</v>
      </c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</row>
    <row r="71" spans="1:48" ht="13.95" customHeight="1" x14ac:dyDescent="0.3">
      <c r="A71" s="84" t="s">
        <v>22</v>
      </c>
      <c r="B71" s="82"/>
      <c r="C71" s="76" t="s">
        <v>23</v>
      </c>
      <c r="D71" s="77" t="s">
        <v>18</v>
      </c>
      <c r="E71" s="78" t="s">
        <v>64</v>
      </c>
      <c r="F71" s="76" t="s">
        <v>65</v>
      </c>
      <c r="G71" s="76" t="s">
        <v>66</v>
      </c>
      <c r="H71" s="76" t="s">
        <v>67</v>
      </c>
      <c r="I71" s="76" t="s">
        <v>982</v>
      </c>
      <c r="J71" s="76">
        <v>2022</v>
      </c>
      <c r="K71" s="107">
        <v>11.5</v>
      </c>
      <c r="L71" s="37"/>
      <c r="M71" s="38">
        <f t="shared" si="0"/>
        <v>0</v>
      </c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</row>
    <row r="72" spans="1:48" ht="13.95" customHeight="1" x14ac:dyDescent="0.3">
      <c r="A72" s="84" t="s">
        <v>22</v>
      </c>
      <c r="B72" s="82"/>
      <c r="C72" s="76" t="s">
        <v>23</v>
      </c>
      <c r="D72" s="77" t="s">
        <v>18</v>
      </c>
      <c r="E72" s="78" t="s">
        <v>64</v>
      </c>
      <c r="F72" s="76" t="s">
        <v>65</v>
      </c>
      <c r="G72" s="76" t="s">
        <v>66</v>
      </c>
      <c r="H72" s="76" t="s">
        <v>67</v>
      </c>
      <c r="I72" s="76" t="s">
        <v>68</v>
      </c>
      <c r="J72" s="76">
        <v>2022</v>
      </c>
      <c r="K72" s="107">
        <v>15.75</v>
      </c>
      <c r="L72" s="37"/>
      <c r="M72" s="38">
        <f t="shared" si="0"/>
        <v>0</v>
      </c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</row>
    <row r="73" spans="1:48" ht="13.95" customHeight="1" x14ac:dyDescent="0.3">
      <c r="A73" s="67"/>
      <c r="B73" s="62"/>
      <c r="C73" s="65" t="s">
        <v>23</v>
      </c>
      <c r="D73" s="77" t="s">
        <v>18</v>
      </c>
      <c r="E73" s="78" t="s">
        <v>64</v>
      </c>
      <c r="F73" s="61" t="s">
        <v>65</v>
      </c>
      <c r="G73" s="61" t="s">
        <v>66</v>
      </c>
      <c r="H73" s="61" t="s">
        <v>67</v>
      </c>
      <c r="I73" s="61" t="s">
        <v>69</v>
      </c>
      <c r="J73" s="79">
        <v>2021</v>
      </c>
      <c r="K73" s="107">
        <v>21.75</v>
      </c>
      <c r="L73" s="37"/>
      <c r="M73" s="38">
        <f t="shared" si="0"/>
        <v>0</v>
      </c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</row>
    <row r="74" spans="1:48" ht="13.95" customHeight="1" x14ac:dyDescent="0.3">
      <c r="A74" s="71"/>
      <c r="B74" s="62"/>
      <c r="C74" s="63" t="s">
        <v>23</v>
      </c>
      <c r="D74" s="77" t="s">
        <v>18</v>
      </c>
      <c r="E74" s="78" t="s">
        <v>64</v>
      </c>
      <c r="F74" s="63" t="s">
        <v>65</v>
      </c>
      <c r="G74" s="63"/>
      <c r="H74" s="63" t="s">
        <v>67</v>
      </c>
      <c r="I74" s="63" t="s">
        <v>36</v>
      </c>
      <c r="J74" s="63">
        <v>2021</v>
      </c>
      <c r="K74" s="107">
        <v>23.75</v>
      </c>
      <c r="L74" s="37"/>
      <c r="M74" s="38">
        <f t="shared" si="0"/>
        <v>0</v>
      </c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</row>
    <row r="75" spans="1:48" ht="13.95" customHeight="1" x14ac:dyDescent="0.3">
      <c r="A75" s="67"/>
      <c r="B75" s="70"/>
      <c r="C75" s="65" t="s">
        <v>38</v>
      </c>
      <c r="D75" s="77" t="s">
        <v>18</v>
      </c>
      <c r="E75" s="78"/>
      <c r="F75" s="61" t="s">
        <v>70</v>
      </c>
      <c r="G75" s="61"/>
      <c r="H75" s="61" t="s">
        <v>574</v>
      </c>
      <c r="I75" s="61" t="s">
        <v>575</v>
      </c>
      <c r="J75" s="79">
        <v>2021</v>
      </c>
      <c r="K75" s="107">
        <v>12.25</v>
      </c>
      <c r="L75" s="37"/>
      <c r="M75" s="38">
        <f t="shared" si="0"/>
        <v>0</v>
      </c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</row>
    <row r="76" spans="1:48" ht="13.95" customHeight="1" x14ac:dyDescent="0.3">
      <c r="A76" s="85"/>
      <c r="B76" s="60"/>
      <c r="C76" s="61" t="s">
        <v>17</v>
      </c>
      <c r="D76" s="77" t="s">
        <v>18</v>
      </c>
      <c r="E76" s="78"/>
      <c r="F76" s="61" t="s">
        <v>70</v>
      </c>
      <c r="G76" s="61"/>
      <c r="H76" s="61" t="s">
        <v>943</v>
      </c>
      <c r="I76" s="61" t="s">
        <v>944</v>
      </c>
      <c r="J76" s="79">
        <v>2019</v>
      </c>
      <c r="K76" s="107">
        <v>25.5</v>
      </c>
      <c r="L76" s="37"/>
      <c r="M76" s="38">
        <f t="shared" ref="M76:M139" si="1">K76*L76</f>
        <v>0</v>
      </c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</row>
    <row r="77" spans="1:48" ht="13.95" customHeight="1" x14ac:dyDescent="0.3">
      <c r="A77" s="86" t="s">
        <v>966</v>
      </c>
      <c r="B77" s="60"/>
      <c r="C77" s="76" t="s">
        <v>17</v>
      </c>
      <c r="D77" s="77" t="s">
        <v>18</v>
      </c>
      <c r="E77" s="78" t="s">
        <v>71</v>
      </c>
      <c r="F77" s="76" t="s">
        <v>70</v>
      </c>
      <c r="G77" s="76"/>
      <c r="H77" s="76" t="s">
        <v>72</v>
      </c>
      <c r="I77" s="76" t="s">
        <v>969</v>
      </c>
      <c r="J77" s="76">
        <v>2020</v>
      </c>
      <c r="K77" s="107">
        <v>25.5</v>
      </c>
      <c r="L77" s="37"/>
      <c r="M77" s="38">
        <f t="shared" si="1"/>
        <v>0</v>
      </c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</row>
    <row r="78" spans="1:48" ht="13.95" customHeight="1" x14ac:dyDescent="0.3">
      <c r="A78" s="67"/>
      <c r="B78" s="72"/>
      <c r="C78" s="65" t="s">
        <v>51</v>
      </c>
      <c r="D78" s="77" t="s">
        <v>18</v>
      </c>
      <c r="E78" s="78" t="s">
        <v>71</v>
      </c>
      <c r="F78" s="61" t="s">
        <v>70</v>
      </c>
      <c r="G78" s="61"/>
      <c r="H78" s="61" t="s">
        <v>72</v>
      </c>
      <c r="I78" s="61" t="s">
        <v>73</v>
      </c>
      <c r="J78" s="79">
        <v>2021</v>
      </c>
      <c r="K78" s="107">
        <v>16</v>
      </c>
      <c r="L78" s="37"/>
      <c r="M78" s="38">
        <f t="shared" si="1"/>
        <v>0</v>
      </c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</row>
    <row r="79" spans="1:48" ht="13.95" customHeight="1" x14ac:dyDescent="0.3">
      <c r="A79" s="67"/>
      <c r="B79" s="62"/>
      <c r="C79" s="65" t="s">
        <v>23</v>
      </c>
      <c r="D79" s="77" t="s">
        <v>18</v>
      </c>
      <c r="E79" s="78" t="s">
        <v>71</v>
      </c>
      <c r="F79" s="61" t="s">
        <v>70</v>
      </c>
      <c r="G79" s="61"/>
      <c r="H79" s="61" t="s">
        <v>72</v>
      </c>
      <c r="I79" s="61" t="s">
        <v>74</v>
      </c>
      <c r="J79" s="79">
        <v>2019</v>
      </c>
      <c r="K79" s="107">
        <v>25.5</v>
      </c>
      <c r="L79" s="37"/>
      <c r="M79" s="38">
        <f t="shared" si="1"/>
        <v>0</v>
      </c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</row>
    <row r="80" spans="1:48" ht="13.95" customHeight="1" x14ac:dyDescent="0.3">
      <c r="A80" s="85"/>
      <c r="B80" s="62"/>
      <c r="C80" s="65" t="s">
        <v>23</v>
      </c>
      <c r="D80" s="77" t="s">
        <v>18</v>
      </c>
      <c r="E80" s="78" t="s">
        <v>71</v>
      </c>
      <c r="F80" s="61" t="s">
        <v>70</v>
      </c>
      <c r="G80" s="61"/>
      <c r="H80" s="61" t="s">
        <v>72</v>
      </c>
      <c r="I80" s="61" t="s">
        <v>75</v>
      </c>
      <c r="J80" s="79">
        <v>2009</v>
      </c>
      <c r="K80" s="107">
        <v>29.5</v>
      </c>
      <c r="L80" s="37"/>
      <c r="M80" s="38">
        <f t="shared" si="1"/>
        <v>0</v>
      </c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</row>
    <row r="81" spans="1:48" ht="13.95" customHeight="1" x14ac:dyDescent="0.3">
      <c r="A81" s="67"/>
      <c r="B81" s="62"/>
      <c r="C81" s="65" t="s">
        <v>23</v>
      </c>
      <c r="D81" s="77" t="s">
        <v>18</v>
      </c>
      <c r="E81" s="78" t="s">
        <v>71</v>
      </c>
      <c r="F81" s="61" t="s">
        <v>70</v>
      </c>
      <c r="G81" s="61"/>
      <c r="H81" s="61" t="s">
        <v>72</v>
      </c>
      <c r="I81" s="61" t="s">
        <v>75</v>
      </c>
      <c r="J81" s="79">
        <v>2014</v>
      </c>
      <c r="K81" s="107">
        <v>29.5</v>
      </c>
      <c r="L81" s="37"/>
      <c r="M81" s="38">
        <f t="shared" si="1"/>
        <v>0</v>
      </c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</row>
    <row r="82" spans="1:48" ht="13.95" customHeight="1" x14ac:dyDescent="0.3">
      <c r="A82" s="75"/>
      <c r="B82" s="62"/>
      <c r="C82" s="65" t="s">
        <v>23</v>
      </c>
      <c r="D82" s="77" t="s">
        <v>18</v>
      </c>
      <c r="E82" s="78" t="s">
        <v>71</v>
      </c>
      <c r="F82" s="61" t="s">
        <v>70</v>
      </c>
      <c r="G82" s="61"/>
      <c r="H82" s="61" t="s">
        <v>72</v>
      </c>
      <c r="I82" s="61" t="s">
        <v>970</v>
      </c>
      <c r="J82" s="79">
        <v>2016</v>
      </c>
      <c r="K82" s="107">
        <v>29.5</v>
      </c>
      <c r="L82" s="37"/>
      <c r="M82" s="38">
        <f t="shared" si="1"/>
        <v>0</v>
      </c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</row>
    <row r="83" spans="1:48" ht="13.95" customHeight="1" x14ac:dyDescent="0.3">
      <c r="A83" s="83"/>
      <c r="B83" s="62"/>
      <c r="C83" s="65" t="s">
        <v>23</v>
      </c>
      <c r="D83" s="77" t="s">
        <v>18</v>
      </c>
      <c r="E83" s="78" t="s">
        <v>71</v>
      </c>
      <c r="F83" s="61" t="s">
        <v>70</v>
      </c>
      <c r="G83" s="61"/>
      <c r="H83" s="61" t="s">
        <v>72</v>
      </c>
      <c r="I83" s="61" t="s">
        <v>713</v>
      </c>
      <c r="J83" s="79">
        <v>2011</v>
      </c>
      <c r="K83" s="107">
        <v>35</v>
      </c>
      <c r="L83" s="37"/>
      <c r="M83" s="38">
        <f t="shared" si="1"/>
        <v>0</v>
      </c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</row>
    <row r="84" spans="1:48" ht="13.95" customHeight="1" x14ac:dyDescent="0.3">
      <c r="A84" s="69"/>
      <c r="B84" s="62"/>
      <c r="C84" s="65" t="s">
        <v>23</v>
      </c>
      <c r="D84" s="77" t="s">
        <v>18</v>
      </c>
      <c r="E84" s="78" t="s">
        <v>71</v>
      </c>
      <c r="F84" s="61" t="s">
        <v>70</v>
      </c>
      <c r="G84" s="61"/>
      <c r="H84" s="61" t="s">
        <v>72</v>
      </c>
      <c r="I84" s="61" t="s">
        <v>75</v>
      </c>
      <c r="J84" s="79">
        <v>2008</v>
      </c>
      <c r="K84" s="107">
        <v>53.75</v>
      </c>
      <c r="L84" s="37"/>
      <c r="M84" s="38">
        <f t="shared" si="1"/>
        <v>0</v>
      </c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</row>
    <row r="85" spans="1:48" ht="13.95" customHeight="1" x14ac:dyDescent="0.3">
      <c r="A85" s="74"/>
      <c r="B85" s="60"/>
      <c r="C85" s="63" t="s">
        <v>17</v>
      </c>
      <c r="D85" s="77" t="s">
        <v>18</v>
      </c>
      <c r="E85" s="78"/>
      <c r="F85" s="63" t="s">
        <v>70</v>
      </c>
      <c r="G85" s="63"/>
      <c r="H85" s="63" t="s">
        <v>76</v>
      </c>
      <c r="I85" s="63" t="s">
        <v>810</v>
      </c>
      <c r="J85" s="63">
        <v>2021</v>
      </c>
      <c r="K85" s="107">
        <v>36.5</v>
      </c>
      <c r="L85" s="37"/>
      <c r="M85" s="38">
        <f t="shared" si="1"/>
        <v>0</v>
      </c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</row>
    <row r="86" spans="1:48" ht="13.95" customHeight="1" x14ac:dyDescent="0.3">
      <c r="A86" s="75"/>
      <c r="B86" s="82"/>
      <c r="C86" s="76" t="s">
        <v>23</v>
      </c>
      <c r="D86" s="77" t="s">
        <v>18</v>
      </c>
      <c r="E86" s="78"/>
      <c r="F86" s="76" t="s">
        <v>70</v>
      </c>
      <c r="G86" s="76"/>
      <c r="H86" s="76" t="s">
        <v>76</v>
      </c>
      <c r="I86" s="76" t="s">
        <v>971</v>
      </c>
      <c r="J86" s="76">
        <v>2021</v>
      </c>
      <c r="K86" s="107">
        <v>8</v>
      </c>
      <c r="L86" s="37"/>
      <c r="M86" s="38">
        <f t="shared" si="1"/>
        <v>0</v>
      </c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</row>
    <row r="87" spans="1:48" ht="13.95" customHeight="1" x14ac:dyDescent="0.3">
      <c r="A87" s="66"/>
      <c r="B87" s="87"/>
      <c r="C87" s="61" t="s">
        <v>78</v>
      </c>
      <c r="D87" s="77" t="s">
        <v>18</v>
      </c>
      <c r="E87" s="78"/>
      <c r="F87" s="61" t="s">
        <v>70</v>
      </c>
      <c r="G87" s="61"/>
      <c r="H87" s="61" t="s">
        <v>76</v>
      </c>
      <c r="I87" s="61" t="s">
        <v>79</v>
      </c>
      <c r="J87" s="79"/>
      <c r="K87" s="107">
        <v>21.75</v>
      </c>
      <c r="L87" s="37"/>
      <c r="M87" s="38">
        <f t="shared" si="1"/>
        <v>0</v>
      </c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</row>
    <row r="88" spans="1:48" ht="13.95" customHeight="1" x14ac:dyDescent="0.3">
      <c r="A88" s="66"/>
      <c r="B88" s="87"/>
      <c r="C88" s="61" t="s">
        <v>78</v>
      </c>
      <c r="D88" s="77" t="s">
        <v>18</v>
      </c>
      <c r="E88" s="78"/>
      <c r="F88" s="61" t="s">
        <v>70</v>
      </c>
      <c r="G88" s="61"/>
      <c r="H88" s="61" t="s">
        <v>76</v>
      </c>
      <c r="I88" s="61" t="s">
        <v>80</v>
      </c>
      <c r="J88" s="79"/>
      <c r="K88" s="107">
        <v>30.5</v>
      </c>
      <c r="L88" s="37"/>
      <c r="M88" s="38">
        <f t="shared" si="1"/>
        <v>0</v>
      </c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</row>
    <row r="89" spans="1:48" ht="13.95" customHeight="1" x14ac:dyDescent="0.3">
      <c r="A89" s="71"/>
      <c r="B89" s="62"/>
      <c r="C89" s="63" t="s">
        <v>23</v>
      </c>
      <c r="D89" s="77" t="s">
        <v>18</v>
      </c>
      <c r="E89" s="78" t="s">
        <v>25</v>
      </c>
      <c r="F89" s="63" t="s">
        <v>70</v>
      </c>
      <c r="G89" s="63"/>
      <c r="H89" s="63" t="s">
        <v>81</v>
      </c>
      <c r="I89" s="63" t="s">
        <v>865</v>
      </c>
      <c r="J89" s="63">
        <v>2022</v>
      </c>
      <c r="K89" s="107">
        <v>15</v>
      </c>
      <c r="L89" s="37"/>
      <c r="M89" s="38">
        <f t="shared" si="1"/>
        <v>0</v>
      </c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</row>
    <row r="90" spans="1:48" ht="13.95" customHeight="1" x14ac:dyDescent="0.3">
      <c r="A90" s="67"/>
      <c r="B90" s="60"/>
      <c r="C90" s="65" t="s">
        <v>17</v>
      </c>
      <c r="D90" s="77" t="s">
        <v>18</v>
      </c>
      <c r="E90" s="78" t="s">
        <v>27</v>
      </c>
      <c r="F90" s="61" t="s">
        <v>82</v>
      </c>
      <c r="G90" s="61"/>
      <c r="H90" s="61" t="s">
        <v>83</v>
      </c>
      <c r="I90" s="76" t="s">
        <v>809</v>
      </c>
      <c r="J90" s="79">
        <v>2021</v>
      </c>
      <c r="K90" s="107">
        <v>17.25</v>
      </c>
      <c r="L90" s="37"/>
      <c r="M90" s="38">
        <f t="shared" si="1"/>
        <v>0</v>
      </c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</row>
    <row r="91" spans="1:48" ht="13.95" customHeight="1" x14ac:dyDescent="0.3">
      <c r="A91" s="84" t="s">
        <v>22</v>
      </c>
      <c r="B91" s="60"/>
      <c r="C91" s="76" t="s">
        <v>17</v>
      </c>
      <c r="D91" s="77" t="s">
        <v>18</v>
      </c>
      <c r="E91" s="78" t="s">
        <v>27</v>
      </c>
      <c r="F91" s="76" t="s">
        <v>82</v>
      </c>
      <c r="G91" s="76"/>
      <c r="H91" s="76" t="s">
        <v>83</v>
      </c>
      <c r="I91" s="76" t="s">
        <v>809</v>
      </c>
      <c r="J91" s="76">
        <v>2022</v>
      </c>
      <c r="K91" s="107">
        <v>17.25</v>
      </c>
      <c r="L91" s="37"/>
      <c r="M91" s="38">
        <f t="shared" si="1"/>
        <v>0</v>
      </c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</row>
    <row r="92" spans="1:48" ht="13.95" customHeight="1" x14ac:dyDescent="0.3">
      <c r="A92" s="84" t="s">
        <v>22</v>
      </c>
      <c r="B92" s="60"/>
      <c r="C92" s="76" t="s">
        <v>17</v>
      </c>
      <c r="D92" s="77" t="s">
        <v>18</v>
      </c>
      <c r="E92" s="78" t="s">
        <v>27</v>
      </c>
      <c r="F92" s="76" t="s">
        <v>82</v>
      </c>
      <c r="G92" s="76"/>
      <c r="H92" s="76" t="s">
        <v>83</v>
      </c>
      <c r="I92" s="76" t="s">
        <v>1024</v>
      </c>
      <c r="J92" s="76">
        <v>2022</v>
      </c>
      <c r="K92" s="107">
        <v>24.75</v>
      </c>
      <c r="L92" s="37"/>
      <c r="M92" s="38">
        <f t="shared" si="1"/>
        <v>0</v>
      </c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</row>
    <row r="93" spans="1:48" ht="13.95" customHeight="1" x14ac:dyDescent="0.3">
      <c r="A93" s="88"/>
      <c r="B93" s="60"/>
      <c r="C93" s="65" t="s">
        <v>17</v>
      </c>
      <c r="D93" s="77" t="s">
        <v>18</v>
      </c>
      <c r="E93" s="78" t="s">
        <v>27</v>
      </c>
      <c r="F93" s="61" t="s">
        <v>82</v>
      </c>
      <c r="G93" s="61"/>
      <c r="H93" s="61" t="s">
        <v>83</v>
      </c>
      <c r="I93" s="61" t="s">
        <v>84</v>
      </c>
      <c r="J93" s="79">
        <v>2021</v>
      </c>
      <c r="K93" s="107">
        <v>30.25</v>
      </c>
      <c r="L93" s="37"/>
      <c r="M93" s="38">
        <f t="shared" si="1"/>
        <v>0</v>
      </c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</row>
    <row r="94" spans="1:48" ht="13.95" customHeight="1" x14ac:dyDescent="0.3">
      <c r="A94" s="67"/>
      <c r="B94" s="62"/>
      <c r="C94" s="65" t="s">
        <v>23</v>
      </c>
      <c r="D94" s="77" t="s">
        <v>18</v>
      </c>
      <c r="E94" s="78" t="s">
        <v>27</v>
      </c>
      <c r="F94" s="61" t="s">
        <v>82</v>
      </c>
      <c r="G94" s="61"/>
      <c r="H94" s="61" t="s">
        <v>83</v>
      </c>
      <c r="I94" s="61" t="s">
        <v>595</v>
      </c>
      <c r="J94" s="79">
        <v>2021</v>
      </c>
      <c r="K94" s="107">
        <v>16.25</v>
      </c>
      <c r="L94" s="37"/>
      <c r="M94" s="38">
        <f t="shared" si="1"/>
        <v>0</v>
      </c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</row>
    <row r="95" spans="1:48" ht="13.95" customHeight="1" x14ac:dyDescent="0.3">
      <c r="A95" s="67"/>
      <c r="B95" s="62"/>
      <c r="C95" s="65" t="s">
        <v>23</v>
      </c>
      <c r="D95" s="77" t="s">
        <v>18</v>
      </c>
      <c r="E95" s="78" t="s">
        <v>27</v>
      </c>
      <c r="F95" s="61" t="s">
        <v>82</v>
      </c>
      <c r="G95" s="61"/>
      <c r="H95" s="61" t="s">
        <v>83</v>
      </c>
      <c r="I95" s="61" t="s">
        <v>85</v>
      </c>
      <c r="J95" s="79">
        <v>2021</v>
      </c>
      <c r="K95" s="107">
        <v>22.75</v>
      </c>
      <c r="L95" s="37"/>
      <c r="M95" s="38">
        <f t="shared" si="1"/>
        <v>0</v>
      </c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</row>
    <row r="96" spans="1:48" ht="13.95" customHeight="1" x14ac:dyDescent="0.3">
      <c r="A96" s="67"/>
      <c r="B96" s="62"/>
      <c r="C96" s="65" t="s">
        <v>23</v>
      </c>
      <c r="D96" s="77" t="s">
        <v>18</v>
      </c>
      <c r="E96" s="78" t="s">
        <v>27</v>
      </c>
      <c r="F96" s="61" t="s">
        <v>82</v>
      </c>
      <c r="G96" s="61"/>
      <c r="H96" s="61" t="s">
        <v>83</v>
      </c>
      <c r="I96" s="61" t="s">
        <v>596</v>
      </c>
      <c r="J96" s="79">
        <v>2020</v>
      </c>
      <c r="K96" s="107">
        <v>24.75</v>
      </c>
      <c r="L96" s="37"/>
      <c r="M96" s="38">
        <f t="shared" si="1"/>
        <v>0</v>
      </c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</row>
    <row r="97" spans="1:48" ht="13.95" customHeight="1" x14ac:dyDescent="0.3">
      <c r="A97" s="75"/>
      <c r="B97" s="82"/>
      <c r="C97" s="76" t="s">
        <v>23</v>
      </c>
      <c r="D97" s="77" t="s">
        <v>18</v>
      </c>
      <c r="E97" s="78" t="s">
        <v>128</v>
      </c>
      <c r="F97" s="76" t="s">
        <v>82</v>
      </c>
      <c r="G97" s="76"/>
      <c r="H97" s="76" t="s">
        <v>83</v>
      </c>
      <c r="I97" s="76" t="s">
        <v>1025</v>
      </c>
      <c r="J97" s="76">
        <v>2022</v>
      </c>
      <c r="K97" s="107">
        <v>23</v>
      </c>
      <c r="L97" s="37"/>
      <c r="M97" s="38">
        <f t="shared" si="1"/>
        <v>0</v>
      </c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</row>
    <row r="98" spans="1:48" ht="13.95" customHeight="1" x14ac:dyDescent="0.3">
      <c r="A98" s="89"/>
      <c r="B98" s="62"/>
      <c r="C98" s="65" t="s">
        <v>23</v>
      </c>
      <c r="D98" s="77" t="s">
        <v>18</v>
      </c>
      <c r="E98" s="78" t="s">
        <v>27</v>
      </c>
      <c r="F98" s="61" t="s">
        <v>82</v>
      </c>
      <c r="G98" s="61"/>
      <c r="H98" s="61" t="s">
        <v>83</v>
      </c>
      <c r="I98" s="76" t="s">
        <v>983</v>
      </c>
      <c r="J98" s="79">
        <v>2019</v>
      </c>
      <c r="K98" s="107">
        <v>32.25</v>
      </c>
      <c r="L98" s="37"/>
      <c r="M98" s="38">
        <f t="shared" si="1"/>
        <v>0</v>
      </c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</row>
    <row r="99" spans="1:48" ht="13.95" customHeight="1" x14ac:dyDescent="0.3">
      <c r="A99" s="84" t="s">
        <v>22</v>
      </c>
      <c r="B99" s="82"/>
      <c r="C99" s="76" t="s">
        <v>23</v>
      </c>
      <c r="D99" s="77" t="s">
        <v>18</v>
      </c>
      <c r="E99" s="78" t="s">
        <v>27</v>
      </c>
      <c r="F99" s="76" t="s">
        <v>82</v>
      </c>
      <c r="G99" s="76"/>
      <c r="H99" s="76" t="s">
        <v>83</v>
      </c>
      <c r="I99" s="76" t="s">
        <v>983</v>
      </c>
      <c r="J99" s="76">
        <v>2020</v>
      </c>
      <c r="K99" s="107">
        <v>32.25</v>
      </c>
      <c r="L99" s="37"/>
      <c r="M99" s="38">
        <f t="shared" si="1"/>
        <v>0</v>
      </c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</row>
    <row r="100" spans="1:48" ht="13.95" customHeight="1" x14ac:dyDescent="0.3">
      <c r="A100" s="67"/>
      <c r="B100" s="62"/>
      <c r="C100" s="65" t="s">
        <v>23</v>
      </c>
      <c r="D100" s="77" t="s">
        <v>18</v>
      </c>
      <c r="E100" s="78" t="s">
        <v>27</v>
      </c>
      <c r="F100" s="61" t="s">
        <v>82</v>
      </c>
      <c r="G100" s="61"/>
      <c r="H100" s="61" t="s">
        <v>83</v>
      </c>
      <c r="I100" s="61" t="s">
        <v>86</v>
      </c>
      <c r="J100" s="79">
        <v>2019</v>
      </c>
      <c r="K100" s="107">
        <v>54</v>
      </c>
      <c r="L100" s="37"/>
      <c r="M100" s="38">
        <f t="shared" si="1"/>
        <v>0</v>
      </c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</row>
    <row r="101" spans="1:48" ht="13.95" customHeight="1" x14ac:dyDescent="0.3">
      <c r="A101" s="74"/>
      <c r="B101" s="62"/>
      <c r="C101" s="63" t="s">
        <v>23</v>
      </c>
      <c r="D101" s="77" t="s">
        <v>18</v>
      </c>
      <c r="E101" s="78" t="s">
        <v>27</v>
      </c>
      <c r="F101" s="63" t="s">
        <v>82</v>
      </c>
      <c r="G101" s="63"/>
      <c r="H101" s="63" t="s">
        <v>83</v>
      </c>
      <c r="I101" s="63" t="s">
        <v>811</v>
      </c>
      <c r="J101" s="63">
        <v>2020</v>
      </c>
      <c r="K101" s="107">
        <v>60</v>
      </c>
      <c r="L101" s="37"/>
      <c r="M101" s="38">
        <f t="shared" si="1"/>
        <v>0</v>
      </c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</row>
    <row r="102" spans="1:48" ht="13.95" customHeight="1" x14ac:dyDescent="0.3">
      <c r="A102" s="84" t="s">
        <v>22</v>
      </c>
      <c r="B102" s="82"/>
      <c r="C102" s="76" t="s">
        <v>23</v>
      </c>
      <c r="D102" s="77" t="s">
        <v>18</v>
      </c>
      <c r="E102" s="78" t="s">
        <v>27</v>
      </c>
      <c r="F102" s="76" t="s">
        <v>82</v>
      </c>
      <c r="G102" s="76"/>
      <c r="H102" s="76" t="s">
        <v>83</v>
      </c>
      <c r="I102" s="76" t="s">
        <v>811</v>
      </c>
      <c r="J102" s="76">
        <v>2021</v>
      </c>
      <c r="K102" s="107">
        <v>60</v>
      </c>
      <c r="L102" s="37"/>
      <c r="M102" s="38">
        <f t="shared" si="1"/>
        <v>0</v>
      </c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</row>
    <row r="103" spans="1:48" ht="13.95" customHeight="1" x14ac:dyDescent="0.3">
      <c r="A103" s="84" t="s">
        <v>22</v>
      </c>
      <c r="B103" s="82"/>
      <c r="C103" s="76" t="s">
        <v>23</v>
      </c>
      <c r="D103" s="77" t="s">
        <v>18</v>
      </c>
      <c r="E103" s="78" t="s">
        <v>27</v>
      </c>
      <c r="F103" s="76" t="s">
        <v>82</v>
      </c>
      <c r="G103" s="76"/>
      <c r="H103" s="76" t="s">
        <v>83</v>
      </c>
      <c r="I103" s="76" t="s">
        <v>984</v>
      </c>
      <c r="J103" s="76">
        <v>2021</v>
      </c>
      <c r="K103" s="107">
        <v>60</v>
      </c>
      <c r="L103" s="37"/>
      <c r="M103" s="38">
        <f t="shared" si="1"/>
        <v>0</v>
      </c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</row>
    <row r="104" spans="1:48" ht="13.95" customHeight="1" x14ac:dyDescent="0.3">
      <c r="A104" s="89"/>
      <c r="B104" s="62"/>
      <c r="C104" s="63" t="s">
        <v>23</v>
      </c>
      <c r="D104" s="77" t="s">
        <v>18</v>
      </c>
      <c r="E104" s="78" t="s">
        <v>25</v>
      </c>
      <c r="F104" s="61" t="s">
        <v>82</v>
      </c>
      <c r="G104" s="63"/>
      <c r="H104" s="63" t="s">
        <v>866</v>
      </c>
      <c r="I104" s="63" t="s">
        <v>867</v>
      </c>
      <c r="J104" s="63">
        <v>2020</v>
      </c>
      <c r="K104" s="107">
        <v>20.75</v>
      </c>
      <c r="L104" s="37"/>
      <c r="M104" s="38">
        <f t="shared" si="1"/>
        <v>0</v>
      </c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</row>
    <row r="105" spans="1:48" ht="13.95" customHeight="1" x14ac:dyDescent="0.3">
      <c r="A105" s="89"/>
      <c r="B105" s="62"/>
      <c r="C105" s="63" t="s">
        <v>23</v>
      </c>
      <c r="D105" s="77" t="s">
        <v>18</v>
      </c>
      <c r="E105" s="78" t="s">
        <v>25</v>
      </c>
      <c r="F105" s="61" t="s">
        <v>82</v>
      </c>
      <c r="G105" s="63"/>
      <c r="H105" s="63" t="s">
        <v>866</v>
      </c>
      <c r="I105" s="63" t="s">
        <v>868</v>
      </c>
      <c r="J105" s="63">
        <v>2021</v>
      </c>
      <c r="K105" s="107">
        <v>20.75</v>
      </c>
      <c r="L105" s="37"/>
      <c r="M105" s="38">
        <f t="shared" si="1"/>
        <v>0</v>
      </c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</row>
    <row r="106" spans="1:48" ht="13.95" customHeight="1" x14ac:dyDescent="0.3">
      <c r="A106" s="89"/>
      <c r="B106" s="62"/>
      <c r="C106" s="63" t="s">
        <v>23</v>
      </c>
      <c r="D106" s="77" t="s">
        <v>18</v>
      </c>
      <c r="E106" s="78" t="s">
        <v>25</v>
      </c>
      <c r="F106" s="61" t="s">
        <v>82</v>
      </c>
      <c r="G106" s="63"/>
      <c r="H106" s="63" t="s">
        <v>866</v>
      </c>
      <c r="I106" s="63" t="s">
        <v>869</v>
      </c>
      <c r="J106" s="63">
        <v>2020</v>
      </c>
      <c r="K106" s="107">
        <v>24.75</v>
      </c>
      <c r="L106" s="37"/>
      <c r="M106" s="38">
        <f t="shared" si="1"/>
        <v>0</v>
      </c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</row>
    <row r="107" spans="1:48" ht="13.95" customHeight="1" x14ac:dyDescent="0.3">
      <c r="A107" s="67"/>
      <c r="B107" s="68"/>
      <c r="C107" s="65" t="s">
        <v>47</v>
      </c>
      <c r="D107" s="77" t="s">
        <v>18</v>
      </c>
      <c r="E107" s="78" t="s">
        <v>27</v>
      </c>
      <c r="F107" s="61" t="s">
        <v>82</v>
      </c>
      <c r="G107" s="61"/>
      <c r="H107" s="61" t="s">
        <v>87</v>
      </c>
      <c r="I107" s="61" t="s">
        <v>734</v>
      </c>
      <c r="J107" s="79">
        <v>2022</v>
      </c>
      <c r="K107" s="107">
        <v>12</v>
      </c>
      <c r="L107" s="37"/>
      <c r="M107" s="38">
        <f t="shared" si="1"/>
        <v>0</v>
      </c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</row>
    <row r="108" spans="1:48" ht="13.95" customHeight="1" x14ac:dyDescent="0.3">
      <c r="A108" s="67"/>
      <c r="B108" s="60"/>
      <c r="C108" s="65" t="s">
        <v>17</v>
      </c>
      <c r="D108" s="77" t="s">
        <v>18</v>
      </c>
      <c r="E108" s="78" t="s">
        <v>27</v>
      </c>
      <c r="F108" s="61" t="s">
        <v>82</v>
      </c>
      <c r="G108" s="61"/>
      <c r="H108" s="61" t="s">
        <v>87</v>
      </c>
      <c r="I108" s="61" t="s">
        <v>88</v>
      </c>
      <c r="J108" s="79">
        <v>2021</v>
      </c>
      <c r="K108" s="107">
        <v>19</v>
      </c>
      <c r="L108" s="37"/>
      <c r="M108" s="38">
        <f t="shared" si="1"/>
        <v>0</v>
      </c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</row>
    <row r="109" spans="1:48" ht="13.95" customHeight="1" x14ac:dyDescent="0.3">
      <c r="A109" s="67"/>
      <c r="B109" s="60"/>
      <c r="C109" s="65" t="s">
        <v>17</v>
      </c>
      <c r="D109" s="77" t="s">
        <v>18</v>
      </c>
      <c r="E109" s="78" t="s">
        <v>27</v>
      </c>
      <c r="F109" s="61" t="s">
        <v>82</v>
      </c>
      <c r="G109" s="61"/>
      <c r="H109" s="61" t="s">
        <v>87</v>
      </c>
      <c r="I109" s="61" t="s">
        <v>89</v>
      </c>
      <c r="J109" s="79">
        <v>2021</v>
      </c>
      <c r="K109" s="107">
        <v>19</v>
      </c>
      <c r="L109" s="37"/>
      <c r="M109" s="38">
        <f t="shared" si="1"/>
        <v>0</v>
      </c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</row>
    <row r="110" spans="1:48" ht="13.95" customHeight="1" x14ac:dyDescent="0.3">
      <c r="A110" s="83"/>
      <c r="B110" s="62"/>
      <c r="C110" s="65" t="s">
        <v>23</v>
      </c>
      <c r="D110" s="77" t="s">
        <v>18</v>
      </c>
      <c r="E110" s="78" t="s">
        <v>27</v>
      </c>
      <c r="F110" s="61" t="s">
        <v>82</v>
      </c>
      <c r="G110" s="61"/>
      <c r="H110" s="61" t="s">
        <v>87</v>
      </c>
      <c r="I110" s="61" t="s">
        <v>90</v>
      </c>
      <c r="J110" s="79">
        <v>2021</v>
      </c>
      <c r="K110" s="107">
        <v>10.5</v>
      </c>
      <c r="L110" s="37"/>
      <c r="M110" s="38">
        <f t="shared" si="1"/>
        <v>0</v>
      </c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</row>
    <row r="111" spans="1:48" ht="13.95" customHeight="1" x14ac:dyDescent="0.3">
      <c r="A111" s="75"/>
      <c r="B111" s="82"/>
      <c r="C111" s="76" t="s">
        <v>23</v>
      </c>
      <c r="D111" s="77" t="s">
        <v>18</v>
      </c>
      <c r="E111" s="78" t="s">
        <v>27</v>
      </c>
      <c r="F111" s="76" t="s">
        <v>82</v>
      </c>
      <c r="G111" s="76"/>
      <c r="H111" s="76" t="s">
        <v>87</v>
      </c>
      <c r="I111" s="76" t="s">
        <v>91</v>
      </c>
      <c r="J111" s="76">
        <v>2022</v>
      </c>
      <c r="K111" s="107">
        <v>10.5</v>
      </c>
      <c r="L111" s="37"/>
      <c r="M111" s="38">
        <f t="shared" si="1"/>
        <v>0</v>
      </c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</row>
    <row r="112" spans="1:48" ht="13.95" customHeight="1" x14ac:dyDescent="0.3">
      <c r="A112" s="74"/>
      <c r="B112" s="62"/>
      <c r="C112" s="63" t="s">
        <v>23</v>
      </c>
      <c r="D112" s="77" t="s">
        <v>18</v>
      </c>
      <c r="E112" s="78" t="s">
        <v>27</v>
      </c>
      <c r="F112" s="63" t="s">
        <v>82</v>
      </c>
      <c r="G112" s="63"/>
      <c r="H112" s="63" t="s">
        <v>87</v>
      </c>
      <c r="I112" s="63" t="s">
        <v>647</v>
      </c>
      <c r="J112" s="63">
        <v>2020</v>
      </c>
      <c r="K112" s="107">
        <v>11.75</v>
      </c>
      <c r="L112" s="37"/>
      <c r="M112" s="38">
        <f t="shared" si="1"/>
        <v>0</v>
      </c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</row>
    <row r="113" spans="1:48" ht="13.95" customHeight="1" x14ac:dyDescent="0.3">
      <c r="A113" s="83"/>
      <c r="B113" s="62"/>
      <c r="C113" s="65" t="s">
        <v>23</v>
      </c>
      <c r="D113" s="77" t="s">
        <v>18</v>
      </c>
      <c r="E113" s="78" t="s">
        <v>27</v>
      </c>
      <c r="F113" s="61" t="s">
        <v>82</v>
      </c>
      <c r="G113" s="61"/>
      <c r="H113" s="61" t="s">
        <v>87</v>
      </c>
      <c r="I113" s="61" t="s">
        <v>93</v>
      </c>
      <c r="J113" s="79">
        <v>2018</v>
      </c>
      <c r="K113" s="107">
        <v>17</v>
      </c>
      <c r="L113" s="37"/>
      <c r="M113" s="38">
        <f t="shared" si="1"/>
        <v>0</v>
      </c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</row>
    <row r="114" spans="1:48" ht="13.95" customHeight="1" x14ac:dyDescent="0.3">
      <c r="A114" s="66"/>
      <c r="B114" s="90"/>
      <c r="C114" s="61" t="s">
        <v>23</v>
      </c>
      <c r="D114" s="77" t="s">
        <v>18</v>
      </c>
      <c r="E114" s="78" t="s">
        <v>27</v>
      </c>
      <c r="F114" s="61" t="s">
        <v>82</v>
      </c>
      <c r="G114" s="61"/>
      <c r="H114" s="61" t="s">
        <v>87</v>
      </c>
      <c r="I114" s="61" t="s">
        <v>92</v>
      </c>
      <c r="J114" s="79">
        <v>2002</v>
      </c>
      <c r="K114" s="107">
        <v>18.25</v>
      </c>
      <c r="L114" s="37"/>
      <c r="M114" s="38">
        <f t="shared" si="1"/>
        <v>0</v>
      </c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</row>
    <row r="115" spans="1:48" ht="13.95" customHeight="1" x14ac:dyDescent="0.3">
      <c r="A115" s="61"/>
      <c r="B115" s="62"/>
      <c r="C115" s="61" t="s">
        <v>23</v>
      </c>
      <c r="D115" s="77" t="s">
        <v>18</v>
      </c>
      <c r="E115" s="78" t="s">
        <v>27</v>
      </c>
      <c r="F115" s="61" t="s">
        <v>82</v>
      </c>
      <c r="G115" s="61"/>
      <c r="H115" s="61" t="s">
        <v>87</v>
      </c>
      <c r="I115" s="61" t="s">
        <v>94</v>
      </c>
      <c r="J115" s="79">
        <v>2019</v>
      </c>
      <c r="K115" s="107">
        <v>19</v>
      </c>
      <c r="L115" s="37"/>
      <c r="M115" s="38">
        <f>K115*L115</f>
        <v>0</v>
      </c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</row>
    <row r="116" spans="1:48" ht="13.95" customHeight="1" x14ac:dyDescent="0.3">
      <c r="A116" s="64"/>
      <c r="B116" s="62"/>
      <c r="C116" s="61" t="s">
        <v>23</v>
      </c>
      <c r="D116" s="77" t="s">
        <v>18</v>
      </c>
      <c r="E116" s="78" t="s">
        <v>27</v>
      </c>
      <c r="F116" s="61" t="s">
        <v>82</v>
      </c>
      <c r="G116" s="61"/>
      <c r="H116" s="61" t="s">
        <v>87</v>
      </c>
      <c r="I116" s="61" t="s">
        <v>93</v>
      </c>
      <c r="J116" s="79">
        <v>2019</v>
      </c>
      <c r="K116" s="107">
        <v>19</v>
      </c>
      <c r="L116" s="37"/>
      <c r="M116" s="38">
        <f t="shared" si="1"/>
        <v>0</v>
      </c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</row>
    <row r="117" spans="1:48" ht="13.95" customHeight="1" x14ac:dyDescent="0.3">
      <c r="A117" s="83"/>
      <c r="B117" s="73"/>
      <c r="C117" s="61" t="s">
        <v>23</v>
      </c>
      <c r="D117" s="77" t="s">
        <v>18</v>
      </c>
      <c r="E117" s="78" t="s">
        <v>27</v>
      </c>
      <c r="F117" s="61" t="s">
        <v>82</v>
      </c>
      <c r="G117" s="61"/>
      <c r="H117" s="61" t="s">
        <v>87</v>
      </c>
      <c r="I117" s="61" t="s">
        <v>648</v>
      </c>
      <c r="J117" s="79">
        <v>2003</v>
      </c>
      <c r="K117" s="107">
        <v>20.75</v>
      </c>
      <c r="L117" s="37"/>
      <c r="M117" s="38">
        <f t="shared" si="1"/>
        <v>0</v>
      </c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</row>
    <row r="118" spans="1:48" ht="13.95" customHeight="1" x14ac:dyDescent="0.3">
      <c r="A118" s="74"/>
      <c r="B118" s="60"/>
      <c r="C118" s="63" t="s">
        <v>17</v>
      </c>
      <c r="D118" s="77" t="s">
        <v>18</v>
      </c>
      <c r="E118" s="78" t="s">
        <v>25</v>
      </c>
      <c r="F118" s="61" t="s">
        <v>82</v>
      </c>
      <c r="G118" s="61"/>
      <c r="H118" s="61" t="s">
        <v>95</v>
      </c>
      <c r="I118" s="61" t="s">
        <v>904</v>
      </c>
      <c r="J118" s="79">
        <v>2022</v>
      </c>
      <c r="K118" s="107">
        <v>9.25</v>
      </c>
      <c r="L118" s="37"/>
      <c r="M118" s="38">
        <f t="shared" si="1"/>
        <v>0</v>
      </c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</row>
    <row r="119" spans="1:48" ht="13.95" customHeight="1" x14ac:dyDescent="0.3">
      <c r="A119" s="83"/>
      <c r="B119" s="73"/>
      <c r="C119" s="61" t="s">
        <v>23</v>
      </c>
      <c r="D119" s="77" t="s">
        <v>18</v>
      </c>
      <c r="E119" s="78" t="s">
        <v>25</v>
      </c>
      <c r="F119" s="61" t="s">
        <v>82</v>
      </c>
      <c r="G119" s="61"/>
      <c r="H119" s="61" t="s">
        <v>95</v>
      </c>
      <c r="I119" s="61" t="s">
        <v>97</v>
      </c>
      <c r="J119" s="79">
        <v>2016</v>
      </c>
      <c r="K119" s="107">
        <v>14.5</v>
      </c>
      <c r="L119" s="37"/>
      <c r="M119" s="38">
        <f t="shared" si="1"/>
        <v>0</v>
      </c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</row>
    <row r="120" spans="1:48" ht="13.95" customHeight="1" x14ac:dyDescent="0.3">
      <c r="A120" s="66"/>
      <c r="B120" s="90"/>
      <c r="C120" s="61" t="s">
        <v>23</v>
      </c>
      <c r="D120" s="77" t="s">
        <v>18</v>
      </c>
      <c r="E120" s="78" t="s">
        <v>25</v>
      </c>
      <c r="F120" s="61" t="s">
        <v>82</v>
      </c>
      <c r="G120" s="61"/>
      <c r="H120" s="61" t="s">
        <v>95</v>
      </c>
      <c r="I120" s="61" t="s">
        <v>98</v>
      </c>
      <c r="J120" s="79">
        <v>2014</v>
      </c>
      <c r="K120" s="107">
        <v>14.5</v>
      </c>
      <c r="L120" s="37"/>
      <c r="M120" s="38">
        <f t="shared" si="1"/>
        <v>0</v>
      </c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</row>
    <row r="121" spans="1:48" ht="13.95" customHeight="1" x14ac:dyDescent="0.3">
      <c r="A121" s="66"/>
      <c r="B121" s="87"/>
      <c r="C121" s="61" t="s">
        <v>78</v>
      </c>
      <c r="D121" s="77" t="s">
        <v>18</v>
      </c>
      <c r="E121" s="78"/>
      <c r="F121" s="61" t="s">
        <v>99</v>
      </c>
      <c r="G121" s="61"/>
      <c r="H121" s="61" t="s">
        <v>100</v>
      </c>
      <c r="I121" s="61" t="s">
        <v>101</v>
      </c>
      <c r="J121" s="79"/>
      <c r="K121" s="107">
        <v>48</v>
      </c>
      <c r="L121" s="37"/>
      <c r="M121" s="38">
        <f t="shared" si="1"/>
        <v>0</v>
      </c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</row>
    <row r="122" spans="1:48" ht="13.95" customHeight="1" x14ac:dyDescent="0.3">
      <c r="A122" s="85"/>
      <c r="B122" s="87"/>
      <c r="C122" s="65" t="s">
        <v>78</v>
      </c>
      <c r="D122" s="77" t="s">
        <v>18</v>
      </c>
      <c r="E122" s="78"/>
      <c r="F122" s="61" t="s">
        <v>99</v>
      </c>
      <c r="G122" s="61"/>
      <c r="H122" s="61" t="s">
        <v>102</v>
      </c>
      <c r="I122" s="61" t="s">
        <v>103</v>
      </c>
      <c r="J122" s="79">
        <v>2017</v>
      </c>
      <c r="K122" s="107">
        <v>12.75</v>
      </c>
      <c r="L122" s="37"/>
      <c r="M122" s="38">
        <f t="shared" si="1"/>
        <v>0</v>
      </c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</row>
    <row r="123" spans="1:48" ht="13.95" customHeight="1" x14ac:dyDescent="0.3">
      <c r="A123" s="85"/>
      <c r="B123" s="87"/>
      <c r="C123" s="65" t="s">
        <v>78</v>
      </c>
      <c r="D123" s="77" t="s">
        <v>18</v>
      </c>
      <c r="E123" s="78"/>
      <c r="F123" s="61" t="s">
        <v>99</v>
      </c>
      <c r="G123" s="61"/>
      <c r="H123" s="61" t="s">
        <v>102</v>
      </c>
      <c r="I123" s="61" t="s">
        <v>104</v>
      </c>
      <c r="J123" s="79"/>
      <c r="K123" s="107">
        <v>18</v>
      </c>
      <c r="L123" s="37"/>
      <c r="M123" s="38">
        <f t="shared" si="1"/>
        <v>0</v>
      </c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</row>
    <row r="124" spans="1:48" ht="13.95" customHeight="1" x14ac:dyDescent="0.3">
      <c r="A124" s="85"/>
      <c r="B124" s="87"/>
      <c r="C124" s="65" t="s">
        <v>78</v>
      </c>
      <c r="D124" s="77" t="s">
        <v>18</v>
      </c>
      <c r="E124" s="78"/>
      <c r="F124" s="61" t="s">
        <v>99</v>
      </c>
      <c r="G124" s="61"/>
      <c r="H124" s="61" t="s">
        <v>102</v>
      </c>
      <c r="I124" s="61" t="s">
        <v>105</v>
      </c>
      <c r="J124" s="79"/>
      <c r="K124" s="107">
        <v>25</v>
      </c>
      <c r="L124" s="37"/>
      <c r="M124" s="38">
        <f t="shared" si="1"/>
        <v>0</v>
      </c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</row>
    <row r="125" spans="1:48" ht="13.95" customHeight="1" x14ac:dyDescent="0.3">
      <c r="A125" s="85"/>
      <c r="B125" s="87"/>
      <c r="C125" s="65" t="s">
        <v>78</v>
      </c>
      <c r="D125" s="77" t="s">
        <v>18</v>
      </c>
      <c r="E125" s="78"/>
      <c r="F125" s="61" t="s">
        <v>99</v>
      </c>
      <c r="G125" s="61"/>
      <c r="H125" s="61" t="s">
        <v>102</v>
      </c>
      <c r="I125" s="61" t="s">
        <v>106</v>
      </c>
      <c r="J125" s="79">
        <v>2014</v>
      </c>
      <c r="K125" s="107">
        <v>34</v>
      </c>
      <c r="L125" s="37"/>
      <c r="M125" s="38">
        <f t="shared" si="1"/>
        <v>0</v>
      </c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</row>
    <row r="126" spans="1:48" ht="13.95" customHeight="1" x14ac:dyDescent="0.3">
      <c r="A126" s="85"/>
      <c r="B126" s="87"/>
      <c r="C126" s="65" t="s">
        <v>78</v>
      </c>
      <c r="D126" s="77" t="s">
        <v>18</v>
      </c>
      <c r="E126" s="78"/>
      <c r="F126" s="61" t="s">
        <v>99</v>
      </c>
      <c r="G126" s="61"/>
      <c r="H126" s="61" t="s">
        <v>102</v>
      </c>
      <c r="I126" s="61" t="s">
        <v>108</v>
      </c>
      <c r="J126" s="79">
        <v>1997</v>
      </c>
      <c r="K126" s="107">
        <v>48.25</v>
      </c>
      <c r="L126" s="37"/>
      <c r="M126" s="38">
        <f t="shared" si="1"/>
        <v>0</v>
      </c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</row>
    <row r="127" spans="1:48" ht="13.95" customHeight="1" x14ac:dyDescent="0.3">
      <c r="A127" s="85"/>
      <c r="B127" s="87"/>
      <c r="C127" s="65" t="s">
        <v>78</v>
      </c>
      <c r="D127" s="77" t="s">
        <v>18</v>
      </c>
      <c r="E127" s="78"/>
      <c r="F127" s="61" t="s">
        <v>99</v>
      </c>
      <c r="G127" s="61"/>
      <c r="H127" s="61" t="s">
        <v>102</v>
      </c>
      <c r="I127" s="61" t="s">
        <v>107</v>
      </c>
      <c r="J127" s="79"/>
      <c r="K127" s="107">
        <v>53.75</v>
      </c>
      <c r="L127" s="37"/>
      <c r="M127" s="38">
        <f t="shared" si="1"/>
        <v>0</v>
      </c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</row>
    <row r="128" spans="1:48" ht="13.95" customHeight="1" x14ac:dyDescent="0.3">
      <c r="A128" s="85"/>
      <c r="B128" s="87"/>
      <c r="C128" s="65" t="s">
        <v>78</v>
      </c>
      <c r="D128" s="77" t="s">
        <v>18</v>
      </c>
      <c r="E128" s="78"/>
      <c r="F128" s="61" t="s">
        <v>99</v>
      </c>
      <c r="G128" s="61"/>
      <c r="H128" s="61" t="s">
        <v>102</v>
      </c>
      <c r="I128" s="61" t="s">
        <v>109</v>
      </c>
      <c r="J128" s="79">
        <v>2007</v>
      </c>
      <c r="K128" s="107">
        <v>91.5</v>
      </c>
      <c r="L128" s="37"/>
      <c r="M128" s="38">
        <f t="shared" si="1"/>
        <v>0</v>
      </c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</row>
    <row r="129" spans="1:48" ht="13.95" customHeight="1" x14ac:dyDescent="0.3">
      <c r="A129" s="85"/>
      <c r="B129" s="87"/>
      <c r="C129" s="65" t="s">
        <v>78</v>
      </c>
      <c r="D129" s="77" t="s">
        <v>18</v>
      </c>
      <c r="E129" s="78"/>
      <c r="F129" s="61" t="s">
        <v>99</v>
      </c>
      <c r="G129" s="61"/>
      <c r="H129" s="61" t="s">
        <v>102</v>
      </c>
      <c r="I129" s="61" t="s">
        <v>109</v>
      </c>
      <c r="J129" s="79">
        <v>1997</v>
      </c>
      <c r="K129" s="107">
        <v>94.75</v>
      </c>
      <c r="L129" s="37"/>
      <c r="M129" s="38">
        <f t="shared" si="1"/>
        <v>0</v>
      </c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</row>
    <row r="130" spans="1:48" ht="13.95" customHeight="1" x14ac:dyDescent="0.3">
      <c r="A130" s="85"/>
      <c r="B130" s="60"/>
      <c r="C130" s="63" t="s">
        <v>17</v>
      </c>
      <c r="D130" s="77" t="s">
        <v>18</v>
      </c>
      <c r="E130" s="78" t="s">
        <v>25</v>
      </c>
      <c r="F130" s="63" t="s">
        <v>99</v>
      </c>
      <c r="G130" s="63"/>
      <c r="H130" s="63" t="s">
        <v>110</v>
      </c>
      <c r="I130" s="63" t="s">
        <v>870</v>
      </c>
      <c r="J130" s="63">
        <v>2020</v>
      </c>
      <c r="K130" s="107">
        <v>9</v>
      </c>
      <c r="L130" s="37"/>
      <c r="M130" s="38">
        <f t="shared" si="1"/>
        <v>0</v>
      </c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</row>
    <row r="131" spans="1:48" ht="13.95" customHeight="1" x14ac:dyDescent="0.3">
      <c r="A131" s="85"/>
      <c r="B131" s="72"/>
      <c r="C131" s="63" t="s">
        <v>51</v>
      </c>
      <c r="D131" s="77" t="s">
        <v>18</v>
      </c>
      <c r="E131" s="78" t="s">
        <v>25</v>
      </c>
      <c r="F131" s="63" t="s">
        <v>99</v>
      </c>
      <c r="G131" s="63"/>
      <c r="H131" s="63" t="s">
        <v>110</v>
      </c>
      <c r="I131" s="63" t="s">
        <v>905</v>
      </c>
      <c r="J131" s="63">
        <v>2019</v>
      </c>
      <c r="K131" s="107">
        <v>8.5</v>
      </c>
      <c r="L131" s="37"/>
      <c r="M131" s="38">
        <f t="shared" si="1"/>
        <v>0</v>
      </c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</row>
    <row r="132" spans="1:48" ht="13.95" customHeight="1" x14ac:dyDescent="0.3">
      <c r="A132" s="85"/>
      <c r="B132" s="90"/>
      <c r="C132" s="61" t="s">
        <v>23</v>
      </c>
      <c r="D132" s="77" t="s">
        <v>18</v>
      </c>
      <c r="E132" s="78" t="s">
        <v>25</v>
      </c>
      <c r="F132" s="61" t="s">
        <v>99</v>
      </c>
      <c r="G132" s="61"/>
      <c r="H132" s="61" t="s">
        <v>110</v>
      </c>
      <c r="I132" s="61" t="s">
        <v>112</v>
      </c>
      <c r="J132" s="79">
        <v>2013</v>
      </c>
      <c r="K132" s="107">
        <v>8.5</v>
      </c>
      <c r="L132" s="37"/>
      <c r="M132" s="38">
        <f t="shared" si="1"/>
        <v>0</v>
      </c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</row>
    <row r="133" spans="1:48" ht="13.95" customHeight="1" x14ac:dyDescent="0.3">
      <c r="A133" s="75"/>
      <c r="B133" s="73"/>
      <c r="C133" s="61" t="s">
        <v>23</v>
      </c>
      <c r="D133" s="77" t="s">
        <v>18</v>
      </c>
      <c r="E133" s="78" t="s">
        <v>25</v>
      </c>
      <c r="F133" s="61" t="s">
        <v>99</v>
      </c>
      <c r="G133" s="61"/>
      <c r="H133" s="61" t="s">
        <v>110</v>
      </c>
      <c r="I133" s="61" t="s">
        <v>111</v>
      </c>
      <c r="J133" s="79">
        <v>2013</v>
      </c>
      <c r="K133" s="107">
        <v>8.5</v>
      </c>
      <c r="L133" s="37"/>
      <c r="M133" s="38">
        <f t="shared" si="1"/>
        <v>0</v>
      </c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</row>
    <row r="134" spans="1:48" ht="13.95" customHeight="1" x14ac:dyDescent="0.3">
      <c r="A134" s="85"/>
      <c r="B134" s="90"/>
      <c r="C134" s="61" t="s">
        <v>23</v>
      </c>
      <c r="D134" s="77" t="s">
        <v>18</v>
      </c>
      <c r="E134" s="78" t="s">
        <v>25</v>
      </c>
      <c r="F134" s="61" t="s">
        <v>99</v>
      </c>
      <c r="G134" s="61"/>
      <c r="H134" s="61" t="s">
        <v>110</v>
      </c>
      <c r="I134" s="61" t="s">
        <v>113</v>
      </c>
      <c r="J134" s="79">
        <v>2007</v>
      </c>
      <c r="K134" s="107">
        <v>13</v>
      </c>
      <c r="L134" s="37"/>
      <c r="M134" s="38">
        <f t="shared" si="1"/>
        <v>0</v>
      </c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</row>
    <row r="135" spans="1:48" ht="13.95" customHeight="1" x14ac:dyDescent="0.3">
      <c r="A135" s="85"/>
      <c r="B135" s="73"/>
      <c r="C135" s="61" t="s">
        <v>23</v>
      </c>
      <c r="D135" s="77" t="s">
        <v>18</v>
      </c>
      <c r="E135" s="78" t="s">
        <v>25</v>
      </c>
      <c r="F135" s="61" t="s">
        <v>99</v>
      </c>
      <c r="G135" s="61"/>
      <c r="H135" s="61" t="s">
        <v>110</v>
      </c>
      <c r="I135" s="61" t="s">
        <v>113</v>
      </c>
      <c r="J135" s="79">
        <v>2008</v>
      </c>
      <c r="K135" s="107">
        <v>13</v>
      </c>
      <c r="L135" s="37"/>
      <c r="M135" s="38">
        <f t="shared" si="1"/>
        <v>0</v>
      </c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</row>
    <row r="136" spans="1:48" ht="13.95" customHeight="1" x14ac:dyDescent="0.3">
      <c r="A136" s="85"/>
      <c r="B136" s="60"/>
      <c r="C136" s="65" t="s">
        <v>17</v>
      </c>
      <c r="D136" s="77" t="s">
        <v>18</v>
      </c>
      <c r="E136" s="78" t="s">
        <v>25</v>
      </c>
      <c r="F136" s="61" t="s">
        <v>99</v>
      </c>
      <c r="G136" s="61" t="s">
        <v>563</v>
      </c>
      <c r="H136" s="61" t="s">
        <v>114</v>
      </c>
      <c r="I136" s="61" t="s">
        <v>115</v>
      </c>
      <c r="J136" s="79">
        <v>2019</v>
      </c>
      <c r="K136" s="107">
        <v>20.25</v>
      </c>
      <c r="L136" s="37"/>
      <c r="M136" s="38">
        <f t="shared" si="1"/>
        <v>0</v>
      </c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</row>
    <row r="137" spans="1:48" ht="13.95" customHeight="1" x14ac:dyDescent="0.3">
      <c r="A137" s="85"/>
      <c r="B137" s="60"/>
      <c r="C137" s="63" t="s">
        <v>17</v>
      </c>
      <c r="D137" s="77" t="s">
        <v>18</v>
      </c>
      <c r="E137" s="78" t="s">
        <v>25</v>
      </c>
      <c r="F137" s="63" t="s">
        <v>99</v>
      </c>
      <c r="G137" s="61" t="s">
        <v>563</v>
      </c>
      <c r="H137" s="63" t="s">
        <v>114</v>
      </c>
      <c r="I137" s="63" t="s">
        <v>871</v>
      </c>
      <c r="J137" s="63">
        <v>2020</v>
      </c>
      <c r="K137" s="107">
        <v>20.25</v>
      </c>
      <c r="L137" s="37"/>
      <c r="M137" s="38">
        <f t="shared" si="1"/>
        <v>0</v>
      </c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</row>
    <row r="138" spans="1:48" ht="13.95" customHeight="1" x14ac:dyDescent="0.3">
      <c r="A138" s="85"/>
      <c r="B138" s="60"/>
      <c r="C138" s="63" t="s">
        <v>17</v>
      </c>
      <c r="D138" s="77" t="s">
        <v>18</v>
      </c>
      <c r="E138" s="78" t="s">
        <v>25</v>
      </c>
      <c r="F138" s="63" t="s">
        <v>99</v>
      </c>
      <c r="G138" s="61" t="s">
        <v>563</v>
      </c>
      <c r="H138" s="63" t="s">
        <v>114</v>
      </c>
      <c r="I138" s="63" t="s">
        <v>812</v>
      </c>
      <c r="J138" s="63">
        <v>2022</v>
      </c>
      <c r="K138" s="107">
        <v>20.25</v>
      </c>
      <c r="L138" s="37"/>
      <c r="M138" s="38">
        <f t="shared" si="1"/>
        <v>0</v>
      </c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</row>
    <row r="139" spans="1:48" ht="13.95" customHeight="1" x14ac:dyDescent="0.3">
      <c r="A139" s="85"/>
      <c r="B139" s="60"/>
      <c r="C139" s="63" t="s">
        <v>17</v>
      </c>
      <c r="D139" s="77" t="s">
        <v>18</v>
      </c>
      <c r="E139" s="78" t="s">
        <v>25</v>
      </c>
      <c r="F139" s="63" t="s">
        <v>99</v>
      </c>
      <c r="G139" s="61" t="s">
        <v>563</v>
      </c>
      <c r="H139" s="63" t="s">
        <v>114</v>
      </c>
      <c r="I139" s="63" t="s">
        <v>813</v>
      </c>
      <c r="J139" s="63">
        <v>2021</v>
      </c>
      <c r="K139" s="107">
        <v>26.25</v>
      </c>
      <c r="L139" s="37"/>
      <c r="M139" s="38">
        <f t="shared" si="1"/>
        <v>0</v>
      </c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</row>
    <row r="140" spans="1:48" ht="13.95" customHeight="1" x14ac:dyDescent="0.3">
      <c r="A140" s="85"/>
      <c r="B140" s="60"/>
      <c r="C140" s="63" t="s">
        <v>17</v>
      </c>
      <c r="D140" s="77" t="s">
        <v>18</v>
      </c>
      <c r="E140" s="78" t="s">
        <v>25</v>
      </c>
      <c r="F140" s="63" t="s">
        <v>99</v>
      </c>
      <c r="G140" s="61" t="s">
        <v>563</v>
      </c>
      <c r="H140" s="63" t="s">
        <v>114</v>
      </c>
      <c r="I140" s="95" t="s">
        <v>814</v>
      </c>
      <c r="J140" s="97">
        <v>2020</v>
      </c>
      <c r="K140" s="107">
        <v>49</v>
      </c>
      <c r="L140" s="37"/>
      <c r="M140" s="38">
        <f t="shared" ref="M140:M203" si="2">K140*L140</f>
        <v>0</v>
      </c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</row>
    <row r="141" spans="1:48" ht="13.95" customHeight="1" x14ac:dyDescent="0.3">
      <c r="A141" s="85"/>
      <c r="B141" s="60"/>
      <c r="C141" s="63" t="s">
        <v>17</v>
      </c>
      <c r="D141" s="77" t="s">
        <v>18</v>
      </c>
      <c r="E141" s="78" t="s">
        <v>25</v>
      </c>
      <c r="F141" s="63" t="s">
        <v>99</v>
      </c>
      <c r="G141" s="61" t="s">
        <v>563</v>
      </c>
      <c r="H141" s="63" t="s">
        <v>114</v>
      </c>
      <c r="I141" s="95" t="s">
        <v>815</v>
      </c>
      <c r="J141" s="97">
        <v>2020</v>
      </c>
      <c r="K141" s="107">
        <v>49</v>
      </c>
      <c r="L141" s="37"/>
      <c r="M141" s="38">
        <f t="shared" si="2"/>
        <v>0</v>
      </c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</row>
    <row r="142" spans="1:48" ht="13.95" customHeight="1" x14ac:dyDescent="0.3">
      <c r="A142" s="85"/>
      <c r="B142" s="62"/>
      <c r="C142" s="65" t="s">
        <v>23</v>
      </c>
      <c r="D142" s="77" t="s">
        <v>18</v>
      </c>
      <c r="E142" s="78" t="s">
        <v>25</v>
      </c>
      <c r="F142" s="61" t="s">
        <v>99</v>
      </c>
      <c r="G142" s="61"/>
      <c r="H142" s="61" t="s">
        <v>114</v>
      </c>
      <c r="I142" s="61" t="s">
        <v>116</v>
      </c>
      <c r="J142" s="79">
        <v>2021</v>
      </c>
      <c r="K142" s="107">
        <v>16.75</v>
      </c>
      <c r="L142" s="37"/>
      <c r="M142" s="38">
        <f t="shared" si="2"/>
        <v>0</v>
      </c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</row>
    <row r="143" spans="1:48" ht="13.95" customHeight="1" x14ac:dyDescent="0.3">
      <c r="A143" s="85"/>
      <c r="B143" s="62"/>
      <c r="C143" s="63" t="s">
        <v>23</v>
      </c>
      <c r="D143" s="77" t="s">
        <v>18</v>
      </c>
      <c r="E143" s="78" t="s">
        <v>25</v>
      </c>
      <c r="F143" s="63" t="s">
        <v>99</v>
      </c>
      <c r="G143" s="63"/>
      <c r="H143" s="63" t="s">
        <v>114</v>
      </c>
      <c r="I143" s="63" t="s">
        <v>117</v>
      </c>
      <c r="J143" s="63">
        <v>2022</v>
      </c>
      <c r="K143" s="107">
        <v>16.75</v>
      </c>
      <c r="L143" s="37"/>
      <c r="M143" s="38">
        <f t="shared" si="2"/>
        <v>0</v>
      </c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</row>
    <row r="144" spans="1:48" ht="13.95" customHeight="1" x14ac:dyDescent="0.3">
      <c r="A144" s="85"/>
      <c r="B144" s="62"/>
      <c r="C144" s="63" t="s">
        <v>23</v>
      </c>
      <c r="D144" s="77" t="s">
        <v>18</v>
      </c>
      <c r="E144" s="78" t="s">
        <v>25</v>
      </c>
      <c r="F144" s="63" t="s">
        <v>99</v>
      </c>
      <c r="G144" s="63"/>
      <c r="H144" s="63" t="s">
        <v>114</v>
      </c>
      <c r="I144" s="63" t="s">
        <v>118</v>
      </c>
      <c r="J144" s="63">
        <v>2022</v>
      </c>
      <c r="K144" s="107">
        <v>16.75</v>
      </c>
      <c r="L144" s="37"/>
      <c r="M144" s="38">
        <f t="shared" si="2"/>
        <v>0</v>
      </c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</row>
    <row r="145" spans="1:48" ht="13.95" customHeight="1" x14ac:dyDescent="0.3">
      <c r="A145" s="85"/>
      <c r="B145" s="62"/>
      <c r="C145" s="63" t="s">
        <v>23</v>
      </c>
      <c r="D145" s="77" t="s">
        <v>18</v>
      </c>
      <c r="E145" s="78" t="s">
        <v>25</v>
      </c>
      <c r="F145" s="63" t="s">
        <v>99</v>
      </c>
      <c r="G145" s="61" t="s">
        <v>563</v>
      </c>
      <c r="H145" s="63" t="s">
        <v>114</v>
      </c>
      <c r="I145" s="63" t="s">
        <v>817</v>
      </c>
      <c r="J145" s="63">
        <v>2021</v>
      </c>
      <c r="K145" s="107">
        <v>26.25</v>
      </c>
      <c r="L145" s="37"/>
      <c r="M145" s="38">
        <f t="shared" si="2"/>
        <v>0</v>
      </c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</row>
    <row r="146" spans="1:48" ht="13.95" customHeight="1" x14ac:dyDescent="0.3">
      <c r="A146" s="85"/>
      <c r="B146" s="62"/>
      <c r="C146" s="63" t="s">
        <v>23</v>
      </c>
      <c r="D146" s="77" t="s">
        <v>18</v>
      </c>
      <c r="E146" s="78" t="s">
        <v>25</v>
      </c>
      <c r="F146" s="63" t="s">
        <v>99</v>
      </c>
      <c r="G146" s="61" t="s">
        <v>563</v>
      </c>
      <c r="H146" s="63" t="s">
        <v>114</v>
      </c>
      <c r="I146" s="63" t="s">
        <v>818</v>
      </c>
      <c r="J146" s="63">
        <v>2021</v>
      </c>
      <c r="K146" s="107">
        <v>26.25</v>
      </c>
      <c r="L146" s="37"/>
      <c r="M146" s="38">
        <f t="shared" si="2"/>
        <v>0</v>
      </c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</row>
    <row r="147" spans="1:48" ht="13.95" customHeight="1" x14ac:dyDescent="0.3">
      <c r="A147" s="85"/>
      <c r="B147" s="62"/>
      <c r="C147" s="63" t="s">
        <v>23</v>
      </c>
      <c r="D147" s="77" t="s">
        <v>18</v>
      </c>
      <c r="E147" s="78" t="s">
        <v>25</v>
      </c>
      <c r="F147" s="63" t="s">
        <v>99</v>
      </c>
      <c r="G147" s="61" t="s">
        <v>563</v>
      </c>
      <c r="H147" s="63" t="s">
        <v>114</v>
      </c>
      <c r="I147" s="63" t="s">
        <v>816</v>
      </c>
      <c r="J147" s="63" t="s">
        <v>837</v>
      </c>
      <c r="K147" s="107">
        <v>26.25</v>
      </c>
      <c r="L147" s="37"/>
      <c r="M147" s="38">
        <f t="shared" si="2"/>
        <v>0</v>
      </c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</row>
    <row r="148" spans="1:48" ht="13.95" customHeight="1" x14ac:dyDescent="0.3">
      <c r="A148" s="85"/>
      <c r="B148" s="87"/>
      <c r="C148" s="65" t="s">
        <v>78</v>
      </c>
      <c r="D148" s="77" t="s">
        <v>18</v>
      </c>
      <c r="E148" s="78" t="s">
        <v>25</v>
      </c>
      <c r="F148" s="61" t="s">
        <v>99</v>
      </c>
      <c r="G148" s="61"/>
      <c r="H148" s="61" t="s">
        <v>114</v>
      </c>
      <c r="I148" s="61" t="s">
        <v>119</v>
      </c>
      <c r="J148" s="79"/>
      <c r="K148" s="107">
        <v>35</v>
      </c>
      <c r="L148" s="37"/>
      <c r="M148" s="38">
        <f t="shared" si="2"/>
        <v>0</v>
      </c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</row>
    <row r="149" spans="1:48" ht="13.95" customHeight="1" x14ac:dyDescent="0.3">
      <c r="A149" s="85"/>
      <c r="B149" s="87"/>
      <c r="C149" s="65" t="s">
        <v>78</v>
      </c>
      <c r="D149" s="77" t="s">
        <v>18</v>
      </c>
      <c r="E149" s="78" t="s">
        <v>25</v>
      </c>
      <c r="F149" s="61" t="s">
        <v>99</v>
      </c>
      <c r="G149" s="61"/>
      <c r="H149" s="61" t="s">
        <v>114</v>
      </c>
      <c r="I149" s="61" t="s">
        <v>120</v>
      </c>
      <c r="J149" s="79"/>
      <c r="K149" s="107">
        <v>35</v>
      </c>
      <c r="L149" s="37"/>
      <c r="M149" s="38">
        <f t="shared" si="2"/>
        <v>0</v>
      </c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</row>
    <row r="150" spans="1:48" ht="13.95" customHeight="1" x14ac:dyDescent="0.3">
      <c r="A150" s="67"/>
      <c r="B150" s="62"/>
      <c r="C150" s="65" t="s">
        <v>23</v>
      </c>
      <c r="D150" s="77" t="s">
        <v>18</v>
      </c>
      <c r="E150" s="78" t="s">
        <v>64</v>
      </c>
      <c r="F150" s="61" t="s">
        <v>99</v>
      </c>
      <c r="G150" s="61" t="s">
        <v>563</v>
      </c>
      <c r="H150" s="61" t="s">
        <v>121</v>
      </c>
      <c r="I150" s="61" t="s">
        <v>122</v>
      </c>
      <c r="J150" s="79">
        <v>2021</v>
      </c>
      <c r="K150" s="107">
        <v>30.25</v>
      </c>
      <c r="L150" s="37"/>
      <c r="M150" s="38">
        <f t="shared" si="2"/>
        <v>0</v>
      </c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</row>
    <row r="151" spans="1:48" ht="13.95" customHeight="1" x14ac:dyDescent="0.3">
      <c r="A151" s="74"/>
      <c r="B151" s="62"/>
      <c r="C151" s="63" t="s">
        <v>23</v>
      </c>
      <c r="D151" s="77" t="s">
        <v>18</v>
      </c>
      <c r="E151" s="78" t="s">
        <v>64</v>
      </c>
      <c r="F151" s="63" t="s">
        <v>99</v>
      </c>
      <c r="G151" s="61" t="s">
        <v>563</v>
      </c>
      <c r="H151" s="63" t="s">
        <v>121</v>
      </c>
      <c r="I151" s="63" t="s">
        <v>906</v>
      </c>
      <c r="J151" s="63">
        <v>2021</v>
      </c>
      <c r="K151" s="107">
        <v>85.25</v>
      </c>
      <c r="L151" s="37"/>
      <c r="M151" s="38">
        <f t="shared" si="2"/>
        <v>0</v>
      </c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</row>
    <row r="152" spans="1:48" ht="13.95" customHeight="1" x14ac:dyDescent="0.3">
      <c r="A152" s="74"/>
      <c r="B152" s="62"/>
      <c r="C152" s="63" t="s">
        <v>23</v>
      </c>
      <c r="D152" s="77" t="s">
        <v>18</v>
      </c>
      <c r="E152" s="78" t="s">
        <v>64</v>
      </c>
      <c r="F152" s="63" t="s">
        <v>99</v>
      </c>
      <c r="G152" s="61" t="s">
        <v>563</v>
      </c>
      <c r="H152" s="63" t="s">
        <v>121</v>
      </c>
      <c r="I152" s="63" t="s">
        <v>123</v>
      </c>
      <c r="J152" s="63">
        <v>2020</v>
      </c>
      <c r="K152" s="107">
        <v>93.5</v>
      </c>
      <c r="L152" s="37"/>
      <c r="M152" s="38">
        <f t="shared" si="2"/>
        <v>0</v>
      </c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</row>
    <row r="153" spans="1:48" ht="13.95" customHeight="1" x14ac:dyDescent="0.3">
      <c r="A153" s="67"/>
      <c r="B153" s="87"/>
      <c r="C153" s="65" t="s">
        <v>78</v>
      </c>
      <c r="D153" s="77" t="s">
        <v>18</v>
      </c>
      <c r="E153" s="78" t="s">
        <v>64</v>
      </c>
      <c r="F153" s="61" t="s">
        <v>99</v>
      </c>
      <c r="G153" s="61" t="s">
        <v>563</v>
      </c>
      <c r="H153" s="61" t="s">
        <v>121</v>
      </c>
      <c r="I153" s="61" t="s">
        <v>124</v>
      </c>
      <c r="J153" s="79"/>
      <c r="K153" s="107">
        <v>38.5</v>
      </c>
      <c r="L153" s="37"/>
      <c r="M153" s="38">
        <f t="shared" si="2"/>
        <v>0</v>
      </c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</row>
    <row r="154" spans="1:48" ht="13.95" customHeight="1" x14ac:dyDescent="0.3">
      <c r="A154" s="74"/>
      <c r="B154" s="60"/>
      <c r="C154" s="61" t="s">
        <v>17</v>
      </c>
      <c r="D154" s="77" t="s">
        <v>18</v>
      </c>
      <c r="E154" s="78" t="s">
        <v>64</v>
      </c>
      <c r="F154" s="63" t="s">
        <v>99</v>
      </c>
      <c r="G154" s="61" t="s">
        <v>125</v>
      </c>
      <c r="H154" s="63" t="s">
        <v>126</v>
      </c>
      <c r="I154" s="63" t="s">
        <v>809</v>
      </c>
      <c r="J154" s="63">
        <v>2021</v>
      </c>
      <c r="K154" s="107">
        <v>12.25</v>
      </c>
      <c r="L154" s="37"/>
      <c r="M154" s="38">
        <f t="shared" si="2"/>
        <v>0</v>
      </c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</row>
    <row r="155" spans="1:48" ht="13.95" customHeight="1" x14ac:dyDescent="0.3">
      <c r="A155" s="74"/>
      <c r="B155" s="68"/>
      <c r="C155" s="63" t="s">
        <v>47</v>
      </c>
      <c r="D155" s="77" t="s">
        <v>18</v>
      </c>
      <c r="E155" s="78" t="s">
        <v>35</v>
      </c>
      <c r="F155" s="63" t="s">
        <v>99</v>
      </c>
      <c r="G155" s="61" t="s">
        <v>125</v>
      </c>
      <c r="H155" s="63" t="s">
        <v>126</v>
      </c>
      <c r="I155" s="63" t="s">
        <v>819</v>
      </c>
      <c r="J155" s="63">
        <v>2019</v>
      </c>
      <c r="K155" s="107">
        <v>17.75</v>
      </c>
      <c r="L155" s="37"/>
      <c r="M155" s="38">
        <f t="shared" si="2"/>
        <v>0</v>
      </c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</row>
    <row r="156" spans="1:48" ht="13.95" customHeight="1" x14ac:dyDescent="0.3">
      <c r="A156" s="74"/>
      <c r="B156" s="60"/>
      <c r="C156" s="63" t="s">
        <v>17</v>
      </c>
      <c r="D156" s="77" t="s">
        <v>18</v>
      </c>
      <c r="E156" s="78" t="s">
        <v>64</v>
      </c>
      <c r="F156" s="63" t="s">
        <v>99</v>
      </c>
      <c r="G156" s="61" t="s">
        <v>125</v>
      </c>
      <c r="H156" s="63" t="s">
        <v>126</v>
      </c>
      <c r="I156" s="63" t="s">
        <v>907</v>
      </c>
      <c r="J156" s="63">
        <v>2017</v>
      </c>
      <c r="K156" s="107">
        <v>22.25</v>
      </c>
      <c r="L156" s="37"/>
      <c r="M156" s="38">
        <f t="shared" si="2"/>
        <v>0</v>
      </c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</row>
    <row r="157" spans="1:48" ht="13.95" customHeight="1" x14ac:dyDescent="0.3">
      <c r="A157" s="74"/>
      <c r="B157" s="60"/>
      <c r="C157" s="63" t="s">
        <v>17</v>
      </c>
      <c r="D157" s="77" t="s">
        <v>18</v>
      </c>
      <c r="E157" s="78" t="s">
        <v>35</v>
      </c>
      <c r="F157" s="63" t="s">
        <v>99</v>
      </c>
      <c r="G157" s="61" t="s">
        <v>125</v>
      </c>
      <c r="H157" s="63" t="s">
        <v>126</v>
      </c>
      <c r="I157" s="63" t="s">
        <v>820</v>
      </c>
      <c r="J157" s="63">
        <v>2017</v>
      </c>
      <c r="K157" s="107">
        <v>29.75</v>
      </c>
      <c r="L157" s="37"/>
      <c r="M157" s="38">
        <f t="shared" si="2"/>
        <v>0</v>
      </c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</row>
    <row r="158" spans="1:48" ht="13.95" customHeight="1" x14ac:dyDescent="0.3">
      <c r="A158" s="74"/>
      <c r="B158" s="72"/>
      <c r="C158" s="65" t="s">
        <v>51</v>
      </c>
      <c r="D158" s="77" t="s">
        <v>18</v>
      </c>
      <c r="E158" s="78" t="s">
        <v>64</v>
      </c>
      <c r="F158" s="63" t="s">
        <v>99</v>
      </c>
      <c r="G158" s="61" t="s">
        <v>125</v>
      </c>
      <c r="H158" s="63" t="s">
        <v>126</v>
      </c>
      <c r="I158" s="63" t="s">
        <v>73</v>
      </c>
      <c r="J158" s="63">
        <v>2022</v>
      </c>
      <c r="K158" s="107">
        <v>10.75</v>
      </c>
      <c r="L158" s="37"/>
      <c r="M158" s="38">
        <f t="shared" si="2"/>
        <v>0</v>
      </c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</row>
    <row r="159" spans="1:48" ht="13.95" customHeight="1" x14ac:dyDescent="0.3">
      <c r="A159" s="85"/>
      <c r="B159" s="62"/>
      <c r="C159" s="65" t="s">
        <v>23</v>
      </c>
      <c r="D159" s="77" t="s">
        <v>18</v>
      </c>
      <c r="E159" s="78" t="s">
        <v>64</v>
      </c>
      <c r="F159" s="61" t="s">
        <v>99</v>
      </c>
      <c r="G159" s="61" t="s">
        <v>125</v>
      </c>
      <c r="H159" s="61" t="s">
        <v>126</v>
      </c>
      <c r="I159" s="61" t="s">
        <v>127</v>
      </c>
      <c r="J159" s="79">
        <v>2021</v>
      </c>
      <c r="K159" s="107">
        <v>10.25</v>
      </c>
      <c r="L159" s="37"/>
      <c r="M159" s="38">
        <f t="shared" si="2"/>
        <v>0</v>
      </c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</row>
    <row r="160" spans="1:48" ht="13.95" customHeight="1" x14ac:dyDescent="0.3">
      <c r="A160" s="83"/>
      <c r="B160" s="62"/>
      <c r="C160" s="65" t="s">
        <v>23</v>
      </c>
      <c r="D160" s="77" t="s">
        <v>18</v>
      </c>
      <c r="E160" s="78" t="s">
        <v>64</v>
      </c>
      <c r="F160" s="61" t="s">
        <v>99</v>
      </c>
      <c r="G160" s="61" t="s">
        <v>125</v>
      </c>
      <c r="H160" s="61" t="s">
        <v>126</v>
      </c>
      <c r="I160" s="61" t="s">
        <v>77</v>
      </c>
      <c r="J160" s="79">
        <v>2020</v>
      </c>
      <c r="K160" s="107">
        <v>12.25</v>
      </c>
      <c r="L160" s="37"/>
      <c r="M160" s="38">
        <f t="shared" si="2"/>
        <v>0</v>
      </c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</row>
    <row r="161" spans="1:48" ht="13.95" customHeight="1" x14ac:dyDescent="0.3">
      <c r="A161" s="67"/>
      <c r="B161" s="62"/>
      <c r="C161" s="65" t="s">
        <v>23</v>
      </c>
      <c r="D161" s="77" t="s">
        <v>18</v>
      </c>
      <c r="E161" s="78" t="s">
        <v>64</v>
      </c>
      <c r="F161" s="61" t="s">
        <v>99</v>
      </c>
      <c r="G161" s="61" t="s">
        <v>125</v>
      </c>
      <c r="H161" s="61" t="s">
        <v>126</v>
      </c>
      <c r="I161" s="61" t="s">
        <v>576</v>
      </c>
      <c r="J161" s="79">
        <v>2019</v>
      </c>
      <c r="K161" s="107">
        <v>18.5</v>
      </c>
      <c r="L161" s="37"/>
      <c r="M161" s="38">
        <f t="shared" si="2"/>
        <v>0</v>
      </c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</row>
    <row r="162" spans="1:48" ht="13.95" customHeight="1" x14ac:dyDescent="0.3">
      <c r="A162" s="74"/>
      <c r="B162" s="62"/>
      <c r="C162" s="63" t="s">
        <v>23</v>
      </c>
      <c r="D162" s="77" t="s">
        <v>18</v>
      </c>
      <c r="E162" s="78" t="s">
        <v>35</v>
      </c>
      <c r="F162" s="63" t="s">
        <v>99</v>
      </c>
      <c r="G162" s="61" t="s">
        <v>125</v>
      </c>
      <c r="H162" s="63" t="s">
        <v>126</v>
      </c>
      <c r="I162" s="63" t="s">
        <v>821</v>
      </c>
      <c r="J162" s="63">
        <v>2019</v>
      </c>
      <c r="K162" s="107">
        <v>18.75</v>
      </c>
      <c r="L162" s="37"/>
      <c r="M162" s="38">
        <f t="shared" si="2"/>
        <v>0</v>
      </c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</row>
    <row r="163" spans="1:48" ht="13.95" customHeight="1" x14ac:dyDescent="0.3">
      <c r="A163" s="84" t="s">
        <v>22</v>
      </c>
      <c r="B163" s="82"/>
      <c r="C163" s="76" t="s">
        <v>23</v>
      </c>
      <c r="D163" s="77" t="s">
        <v>18</v>
      </c>
      <c r="E163" s="78" t="s">
        <v>64</v>
      </c>
      <c r="F163" s="76" t="s">
        <v>99</v>
      </c>
      <c r="G163" s="76" t="s">
        <v>125</v>
      </c>
      <c r="H163" s="76" t="s">
        <v>126</v>
      </c>
      <c r="I163" s="76" t="s">
        <v>576</v>
      </c>
      <c r="J163" s="76">
        <v>2014</v>
      </c>
      <c r="K163" s="107">
        <v>22.25</v>
      </c>
      <c r="L163" s="37"/>
      <c r="M163" s="38">
        <f t="shared" si="2"/>
        <v>0</v>
      </c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</row>
    <row r="164" spans="1:48" ht="13.95" customHeight="1" x14ac:dyDescent="0.3">
      <c r="A164" s="74"/>
      <c r="B164" s="62"/>
      <c r="C164" s="61" t="s">
        <v>23</v>
      </c>
      <c r="D164" s="77" t="s">
        <v>18</v>
      </c>
      <c r="E164" s="78" t="s">
        <v>64</v>
      </c>
      <c r="F164" s="63" t="s">
        <v>99</v>
      </c>
      <c r="G164" s="61" t="s">
        <v>125</v>
      </c>
      <c r="H164" s="63" t="s">
        <v>126</v>
      </c>
      <c r="I164" s="63" t="s">
        <v>908</v>
      </c>
      <c r="J164" s="63">
        <v>2014</v>
      </c>
      <c r="K164" s="107">
        <v>24.25</v>
      </c>
      <c r="L164" s="37"/>
      <c r="M164" s="38">
        <f t="shared" si="2"/>
        <v>0</v>
      </c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</row>
    <row r="165" spans="1:48" ht="13.95" customHeight="1" x14ac:dyDescent="0.3">
      <c r="A165" s="74"/>
      <c r="B165" s="62"/>
      <c r="C165" s="63" t="s">
        <v>23</v>
      </c>
      <c r="D165" s="77" t="s">
        <v>18</v>
      </c>
      <c r="E165" s="78" t="s">
        <v>64</v>
      </c>
      <c r="F165" s="63" t="s">
        <v>99</v>
      </c>
      <c r="G165" s="61" t="s">
        <v>125</v>
      </c>
      <c r="H165" s="63" t="s">
        <v>126</v>
      </c>
      <c r="I165" s="63" t="s">
        <v>909</v>
      </c>
      <c r="J165" s="63">
        <v>2017</v>
      </c>
      <c r="K165" s="107">
        <v>28.25</v>
      </c>
      <c r="L165" s="37"/>
      <c r="M165" s="38">
        <f t="shared" si="2"/>
        <v>0</v>
      </c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</row>
    <row r="166" spans="1:48" ht="13.95" customHeight="1" x14ac:dyDescent="0.3">
      <c r="A166" s="59"/>
      <c r="B166" s="68"/>
      <c r="C166" s="63" t="s">
        <v>47</v>
      </c>
      <c r="D166" s="77" t="s">
        <v>18</v>
      </c>
      <c r="E166" s="78" t="s">
        <v>32</v>
      </c>
      <c r="F166" s="63" t="s">
        <v>99</v>
      </c>
      <c r="G166" s="63"/>
      <c r="H166" s="63" t="s">
        <v>129</v>
      </c>
      <c r="I166" s="63" t="s">
        <v>945</v>
      </c>
      <c r="J166" s="63">
        <v>2022</v>
      </c>
      <c r="K166" s="107">
        <v>25.5</v>
      </c>
      <c r="L166" s="37"/>
      <c r="M166" s="38">
        <f t="shared" si="2"/>
        <v>0</v>
      </c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</row>
    <row r="167" spans="1:48" ht="13.95" customHeight="1" x14ac:dyDescent="0.3">
      <c r="A167" s="86" t="s">
        <v>966</v>
      </c>
      <c r="B167" s="72"/>
      <c r="C167" s="65" t="s">
        <v>51</v>
      </c>
      <c r="D167" s="77" t="s">
        <v>18</v>
      </c>
      <c r="E167" s="78" t="s">
        <v>128</v>
      </c>
      <c r="F167" s="61" t="s">
        <v>99</v>
      </c>
      <c r="G167" s="61" t="s">
        <v>130</v>
      </c>
      <c r="H167" s="61" t="s">
        <v>129</v>
      </c>
      <c r="I167" s="61" t="s">
        <v>872</v>
      </c>
      <c r="J167" s="79">
        <v>2021</v>
      </c>
      <c r="K167" s="107">
        <v>18.25</v>
      </c>
      <c r="L167" s="37"/>
      <c r="M167" s="38">
        <f t="shared" si="2"/>
        <v>0</v>
      </c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</row>
    <row r="168" spans="1:48" ht="13.95" customHeight="1" x14ac:dyDescent="0.3">
      <c r="A168" s="69"/>
      <c r="B168" s="62"/>
      <c r="C168" s="65" t="s">
        <v>23</v>
      </c>
      <c r="D168" s="77" t="s">
        <v>18</v>
      </c>
      <c r="E168" s="78" t="s">
        <v>128</v>
      </c>
      <c r="F168" s="61" t="s">
        <v>99</v>
      </c>
      <c r="G168" s="61" t="s">
        <v>130</v>
      </c>
      <c r="H168" s="61" t="s">
        <v>129</v>
      </c>
      <c r="I168" s="61" t="s">
        <v>873</v>
      </c>
      <c r="J168" s="79">
        <v>2020</v>
      </c>
      <c r="K168" s="107">
        <v>21.5</v>
      </c>
      <c r="L168" s="37"/>
      <c r="M168" s="38">
        <f t="shared" si="2"/>
        <v>0</v>
      </c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</row>
    <row r="169" spans="1:48" ht="13.95" customHeight="1" x14ac:dyDescent="0.3">
      <c r="A169" s="86" t="s">
        <v>966</v>
      </c>
      <c r="B169" s="62"/>
      <c r="C169" s="65" t="s">
        <v>23</v>
      </c>
      <c r="D169" s="77" t="s">
        <v>18</v>
      </c>
      <c r="E169" s="78" t="s">
        <v>128</v>
      </c>
      <c r="F169" s="61" t="s">
        <v>99</v>
      </c>
      <c r="G169" s="61" t="s">
        <v>130</v>
      </c>
      <c r="H169" s="61" t="s">
        <v>129</v>
      </c>
      <c r="I169" s="61" t="s">
        <v>874</v>
      </c>
      <c r="J169" s="79">
        <v>2019</v>
      </c>
      <c r="K169" s="107">
        <v>25.25</v>
      </c>
      <c r="L169" s="37"/>
      <c r="M169" s="38">
        <f t="shared" si="2"/>
        <v>0</v>
      </c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</row>
    <row r="170" spans="1:48" ht="13.95" customHeight="1" x14ac:dyDescent="0.3">
      <c r="A170" s="69"/>
      <c r="B170" s="62"/>
      <c r="C170" s="65" t="s">
        <v>23</v>
      </c>
      <c r="D170" s="77" t="s">
        <v>18</v>
      </c>
      <c r="E170" s="78" t="s">
        <v>128</v>
      </c>
      <c r="F170" s="61" t="s">
        <v>99</v>
      </c>
      <c r="G170" s="61" t="s">
        <v>130</v>
      </c>
      <c r="H170" s="61" t="s">
        <v>129</v>
      </c>
      <c r="I170" s="61" t="s">
        <v>774</v>
      </c>
      <c r="J170" s="79">
        <v>2020</v>
      </c>
      <c r="K170" s="107">
        <v>25.5</v>
      </c>
      <c r="L170" s="37"/>
      <c r="M170" s="38">
        <f t="shared" si="2"/>
        <v>0</v>
      </c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</row>
    <row r="171" spans="1:48" ht="13.95" customHeight="1" x14ac:dyDescent="0.3">
      <c r="A171" s="59"/>
      <c r="B171" s="62"/>
      <c r="C171" s="63" t="s">
        <v>23</v>
      </c>
      <c r="D171" s="77" t="s">
        <v>18</v>
      </c>
      <c r="E171" s="78" t="s">
        <v>32</v>
      </c>
      <c r="F171" s="63" t="s">
        <v>99</v>
      </c>
      <c r="G171" s="63"/>
      <c r="H171" s="63" t="s">
        <v>129</v>
      </c>
      <c r="I171" s="63" t="s">
        <v>946</v>
      </c>
      <c r="J171" s="63">
        <v>2022</v>
      </c>
      <c r="K171" s="107">
        <v>25.5</v>
      </c>
      <c r="L171" s="37"/>
      <c r="M171" s="38">
        <f t="shared" si="2"/>
        <v>0</v>
      </c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</row>
    <row r="172" spans="1:48" ht="13.95" customHeight="1" x14ac:dyDescent="0.3">
      <c r="A172" s="75"/>
      <c r="B172" s="91"/>
      <c r="C172" s="61" t="s">
        <v>562</v>
      </c>
      <c r="D172" s="77" t="s">
        <v>18</v>
      </c>
      <c r="E172" s="78" t="s">
        <v>186</v>
      </c>
      <c r="F172" s="63" t="s">
        <v>99</v>
      </c>
      <c r="G172" s="63"/>
      <c r="H172" s="63" t="s">
        <v>129</v>
      </c>
      <c r="I172" s="63" t="s">
        <v>972</v>
      </c>
      <c r="J172" s="63"/>
      <c r="K172" s="107">
        <v>13</v>
      </c>
      <c r="L172" s="37"/>
      <c r="M172" s="38">
        <f t="shared" si="2"/>
        <v>0</v>
      </c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</row>
    <row r="173" spans="1:48" ht="13.95" customHeight="1" x14ac:dyDescent="0.3">
      <c r="A173" s="85"/>
      <c r="B173" s="87"/>
      <c r="C173" s="61" t="s">
        <v>78</v>
      </c>
      <c r="D173" s="77" t="s">
        <v>18</v>
      </c>
      <c r="E173" s="78"/>
      <c r="F173" s="61" t="s">
        <v>99</v>
      </c>
      <c r="G173" s="61"/>
      <c r="H173" s="61" t="s">
        <v>131</v>
      </c>
      <c r="I173" s="61" t="s">
        <v>132</v>
      </c>
      <c r="J173" s="79"/>
      <c r="K173" s="107">
        <v>19</v>
      </c>
      <c r="L173" s="37"/>
      <c r="M173" s="38">
        <f t="shared" si="2"/>
        <v>0</v>
      </c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</row>
    <row r="174" spans="1:48" ht="13.95" customHeight="1" x14ac:dyDescent="0.3">
      <c r="A174" s="85"/>
      <c r="B174" s="87"/>
      <c r="C174" s="61" t="s">
        <v>78</v>
      </c>
      <c r="D174" s="77" t="s">
        <v>18</v>
      </c>
      <c r="E174" s="78"/>
      <c r="F174" s="61" t="s">
        <v>99</v>
      </c>
      <c r="G174" s="61"/>
      <c r="H174" s="61" t="s">
        <v>131</v>
      </c>
      <c r="I174" s="61" t="s">
        <v>133</v>
      </c>
      <c r="J174" s="79"/>
      <c r="K174" s="107">
        <v>26</v>
      </c>
      <c r="L174" s="37"/>
      <c r="M174" s="38">
        <f t="shared" si="2"/>
        <v>0</v>
      </c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</row>
    <row r="175" spans="1:48" ht="13.95" customHeight="1" x14ac:dyDescent="0.3">
      <c r="A175" s="83"/>
      <c r="B175" s="87"/>
      <c r="C175" s="65" t="s">
        <v>78</v>
      </c>
      <c r="D175" s="77" t="s">
        <v>18</v>
      </c>
      <c r="E175" s="78"/>
      <c r="F175" s="61" t="s">
        <v>99</v>
      </c>
      <c r="G175" s="61"/>
      <c r="H175" s="61" t="s">
        <v>131</v>
      </c>
      <c r="I175" s="61" t="s">
        <v>109</v>
      </c>
      <c r="J175" s="79">
        <v>2016</v>
      </c>
      <c r="K175" s="107">
        <v>62.25</v>
      </c>
      <c r="L175" s="37"/>
      <c r="M175" s="38">
        <f t="shared" si="2"/>
        <v>0</v>
      </c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</row>
    <row r="176" spans="1:48" ht="13.95" customHeight="1" x14ac:dyDescent="0.3">
      <c r="A176" s="83"/>
      <c r="B176" s="87"/>
      <c r="C176" s="65" t="s">
        <v>78</v>
      </c>
      <c r="D176" s="77" t="s">
        <v>18</v>
      </c>
      <c r="E176" s="78"/>
      <c r="F176" s="61" t="s">
        <v>594</v>
      </c>
      <c r="G176" s="61"/>
      <c r="H176" s="61" t="s">
        <v>597</v>
      </c>
      <c r="I176" s="61" t="s">
        <v>598</v>
      </c>
      <c r="J176" s="79"/>
      <c r="K176" s="107">
        <v>14.75</v>
      </c>
      <c r="L176" s="37"/>
      <c r="M176" s="38">
        <f t="shared" si="2"/>
        <v>0</v>
      </c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</row>
    <row r="177" spans="1:48" ht="13.95" customHeight="1" x14ac:dyDescent="0.3">
      <c r="A177" s="83"/>
      <c r="B177" s="87"/>
      <c r="C177" s="65" t="s">
        <v>78</v>
      </c>
      <c r="D177" s="77" t="s">
        <v>18</v>
      </c>
      <c r="E177" s="78"/>
      <c r="F177" s="61" t="s">
        <v>594</v>
      </c>
      <c r="G177" s="61"/>
      <c r="H177" s="61" t="s">
        <v>597</v>
      </c>
      <c r="I177" s="61" t="s">
        <v>599</v>
      </c>
      <c r="J177" s="79"/>
      <c r="K177" s="107">
        <v>36</v>
      </c>
      <c r="L177" s="37"/>
      <c r="M177" s="38">
        <f t="shared" si="2"/>
        <v>0</v>
      </c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</row>
    <row r="178" spans="1:48" ht="13.95" customHeight="1" x14ac:dyDescent="0.3">
      <c r="A178" s="83"/>
      <c r="B178" s="87"/>
      <c r="C178" s="65" t="s">
        <v>78</v>
      </c>
      <c r="D178" s="77" t="s">
        <v>18</v>
      </c>
      <c r="E178" s="78"/>
      <c r="F178" s="61" t="s">
        <v>594</v>
      </c>
      <c r="G178" s="61"/>
      <c r="H178" s="61" t="s">
        <v>597</v>
      </c>
      <c r="I178" s="61" t="s">
        <v>600</v>
      </c>
      <c r="J178" s="79"/>
      <c r="K178" s="107">
        <v>36</v>
      </c>
      <c r="L178" s="37"/>
      <c r="M178" s="38">
        <f t="shared" si="2"/>
        <v>0</v>
      </c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</row>
    <row r="179" spans="1:48" ht="13.95" customHeight="1" x14ac:dyDescent="0.3">
      <c r="A179" s="83"/>
      <c r="B179" s="87"/>
      <c r="C179" s="65" t="s">
        <v>78</v>
      </c>
      <c r="D179" s="77" t="s">
        <v>18</v>
      </c>
      <c r="E179" s="78"/>
      <c r="F179" s="61" t="s">
        <v>594</v>
      </c>
      <c r="G179" s="61"/>
      <c r="H179" s="61" t="s">
        <v>597</v>
      </c>
      <c r="I179" s="61" t="s">
        <v>601</v>
      </c>
      <c r="J179" s="79"/>
      <c r="K179" s="107">
        <v>42.25</v>
      </c>
      <c r="L179" s="37"/>
      <c r="M179" s="38">
        <f t="shared" si="2"/>
        <v>0</v>
      </c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</row>
    <row r="180" spans="1:48" ht="13.95" customHeight="1" x14ac:dyDescent="0.3">
      <c r="A180" s="83"/>
      <c r="B180" s="87"/>
      <c r="C180" s="65" t="s">
        <v>78</v>
      </c>
      <c r="D180" s="77" t="s">
        <v>18</v>
      </c>
      <c r="E180" s="78"/>
      <c r="F180" s="61" t="s">
        <v>594</v>
      </c>
      <c r="G180" s="61"/>
      <c r="H180" s="61" t="s">
        <v>597</v>
      </c>
      <c r="I180" s="61" t="s">
        <v>602</v>
      </c>
      <c r="J180" s="79"/>
      <c r="K180" s="107">
        <v>42.25</v>
      </c>
      <c r="L180" s="37"/>
      <c r="M180" s="38">
        <f t="shared" si="2"/>
        <v>0</v>
      </c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</row>
    <row r="181" spans="1:48" ht="13.95" customHeight="1" x14ac:dyDescent="0.3">
      <c r="A181" s="85"/>
      <c r="B181" s="92"/>
      <c r="C181" s="61" t="s">
        <v>78</v>
      </c>
      <c r="D181" s="77" t="s">
        <v>18</v>
      </c>
      <c r="E181" s="78"/>
      <c r="F181" s="61" t="s">
        <v>134</v>
      </c>
      <c r="G181" s="61" t="s">
        <v>135</v>
      </c>
      <c r="H181" s="61" t="s">
        <v>136</v>
      </c>
      <c r="I181" s="61" t="s">
        <v>137</v>
      </c>
      <c r="J181" s="79"/>
      <c r="K181" s="107">
        <v>8</v>
      </c>
      <c r="L181" s="37"/>
      <c r="M181" s="38">
        <f t="shared" si="2"/>
        <v>0</v>
      </c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</row>
    <row r="182" spans="1:48" ht="13.95" customHeight="1" x14ac:dyDescent="0.3">
      <c r="A182" s="85"/>
      <c r="B182" s="92"/>
      <c r="C182" s="61" t="s">
        <v>78</v>
      </c>
      <c r="D182" s="77" t="s">
        <v>18</v>
      </c>
      <c r="E182" s="78"/>
      <c r="F182" s="61" t="s">
        <v>134</v>
      </c>
      <c r="G182" s="61" t="s">
        <v>135</v>
      </c>
      <c r="H182" s="61" t="s">
        <v>136</v>
      </c>
      <c r="I182" s="61" t="s">
        <v>138</v>
      </c>
      <c r="J182" s="79"/>
      <c r="K182" s="107">
        <v>20</v>
      </c>
      <c r="L182" s="37"/>
      <c r="M182" s="38">
        <f t="shared" si="2"/>
        <v>0</v>
      </c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</row>
    <row r="183" spans="1:48" ht="13.95" customHeight="1" x14ac:dyDescent="0.3">
      <c r="A183" s="81"/>
      <c r="B183" s="70"/>
      <c r="C183" s="76" t="s">
        <v>38</v>
      </c>
      <c r="D183" s="77" t="s">
        <v>18</v>
      </c>
      <c r="E183" s="78" t="s">
        <v>27</v>
      </c>
      <c r="F183" s="76" t="s">
        <v>903</v>
      </c>
      <c r="G183" s="76"/>
      <c r="H183" s="76" t="s">
        <v>910</v>
      </c>
      <c r="I183" s="76" t="s">
        <v>985</v>
      </c>
      <c r="J183" s="76">
        <v>2022</v>
      </c>
      <c r="K183" s="107">
        <v>17.5</v>
      </c>
      <c r="L183" s="37"/>
      <c r="M183" s="38">
        <f t="shared" si="2"/>
        <v>0</v>
      </c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</row>
    <row r="184" spans="1:48" ht="13.95" customHeight="1" x14ac:dyDescent="0.3">
      <c r="A184" s="86"/>
      <c r="B184" s="60"/>
      <c r="C184" s="63" t="s">
        <v>17</v>
      </c>
      <c r="D184" s="77" t="s">
        <v>18</v>
      </c>
      <c r="E184" s="78" t="s">
        <v>27</v>
      </c>
      <c r="F184" s="63" t="s">
        <v>903</v>
      </c>
      <c r="G184" s="63"/>
      <c r="H184" s="63" t="s">
        <v>910</v>
      </c>
      <c r="I184" s="63" t="s">
        <v>911</v>
      </c>
      <c r="J184" s="63">
        <v>2022</v>
      </c>
      <c r="K184" s="107">
        <v>18.25</v>
      </c>
      <c r="L184" s="37"/>
      <c r="M184" s="38">
        <f t="shared" si="2"/>
        <v>0</v>
      </c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</row>
    <row r="185" spans="1:48" ht="13.95" customHeight="1" x14ac:dyDescent="0.3">
      <c r="A185" s="74"/>
      <c r="B185" s="62"/>
      <c r="C185" s="63" t="s">
        <v>23</v>
      </c>
      <c r="D185" s="77" t="s">
        <v>18</v>
      </c>
      <c r="E185" s="78" t="s">
        <v>27</v>
      </c>
      <c r="F185" s="63" t="s">
        <v>903</v>
      </c>
      <c r="G185" s="63"/>
      <c r="H185" s="63" t="s">
        <v>910</v>
      </c>
      <c r="I185" s="63" t="s">
        <v>912</v>
      </c>
      <c r="J185" s="63">
        <v>2022</v>
      </c>
      <c r="K185" s="107">
        <v>15</v>
      </c>
      <c r="L185" s="37"/>
      <c r="M185" s="38">
        <f t="shared" si="2"/>
        <v>0</v>
      </c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</row>
    <row r="186" spans="1:48" ht="13.95" customHeight="1" x14ac:dyDescent="0.3">
      <c r="A186" s="84" t="s">
        <v>22</v>
      </c>
      <c r="B186" s="82"/>
      <c r="C186" s="76" t="s">
        <v>23</v>
      </c>
      <c r="D186" s="77" t="s">
        <v>18</v>
      </c>
      <c r="E186" s="78" t="s">
        <v>27</v>
      </c>
      <c r="F186" s="76" t="s">
        <v>903</v>
      </c>
      <c r="G186" s="76"/>
      <c r="H186" s="76" t="s">
        <v>910</v>
      </c>
      <c r="I186" s="76" t="s">
        <v>986</v>
      </c>
      <c r="J186" s="76">
        <v>2021</v>
      </c>
      <c r="K186" s="107">
        <v>22.75</v>
      </c>
      <c r="L186" s="37"/>
      <c r="M186" s="38">
        <f t="shared" si="2"/>
        <v>0</v>
      </c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</row>
    <row r="187" spans="1:48" ht="13.95" customHeight="1" x14ac:dyDescent="0.3">
      <c r="A187" s="61"/>
      <c r="B187" s="62"/>
      <c r="C187" s="65" t="s">
        <v>23</v>
      </c>
      <c r="D187" s="77" t="s">
        <v>18</v>
      </c>
      <c r="E187" s="78" t="s">
        <v>96</v>
      </c>
      <c r="F187" s="61" t="s">
        <v>139</v>
      </c>
      <c r="G187" s="61"/>
      <c r="H187" s="61" t="s">
        <v>140</v>
      </c>
      <c r="I187" s="61" t="s">
        <v>142</v>
      </c>
      <c r="J187" s="61">
        <v>2017</v>
      </c>
      <c r="K187" s="107">
        <v>8.75</v>
      </c>
      <c r="L187" s="37"/>
      <c r="M187" s="38">
        <f t="shared" si="2"/>
        <v>0</v>
      </c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</row>
    <row r="188" spans="1:48" ht="13.95" customHeight="1" x14ac:dyDescent="0.3">
      <c r="A188" s="74"/>
      <c r="B188" s="62"/>
      <c r="C188" s="63" t="s">
        <v>23</v>
      </c>
      <c r="D188" s="77" t="s">
        <v>18</v>
      </c>
      <c r="E188" s="78" t="s">
        <v>27</v>
      </c>
      <c r="F188" s="63" t="s">
        <v>139</v>
      </c>
      <c r="G188" s="63"/>
      <c r="H188" s="63" t="s">
        <v>140</v>
      </c>
      <c r="I188" s="63" t="s">
        <v>822</v>
      </c>
      <c r="J188" s="63">
        <v>2022</v>
      </c>
      <c r="K188" s="107">
        <v>10.75</v>
      </c>
      <c r="L188" s="37"/>
      <c r="M188" s="38">
        <f t="shared" si="2"/>
        <v>0</v>
      </c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</row>
    <row r="189" spans="1:48" ht="13.95" customHeight="1" x14ac:dyDescent="0.3">
      <c r="A189" s="61"/>
      <c r="B189" s="62"/>
      <c r="C189" s="65" t="s">
        <v>23</v>
      </c>
      <c r="D189" s="77" t="s">
        <v>18</v>
      </c>
      <c r="E189" s="78" t="s">
        <v>96</v>
      </c>
      <c r="F189" s="61" t="s">
        <v>139</v>
      </c>
      <c r="G189" s="61"/>
      <c r="H189" s="61" t="s">
        <v>140</v>
      </c>
      <c r="I189" s="61" t="s">
        <v>141</v>
      </c>
      <c r="J189" s="61">
        <v>2019</v>
      </c>
      <c r="K189" s="107">
        <v>12.75</v>
      </c>
      <c r="L189" s="37"/>
      <c r="M189" s="38">
        <f t="shared" si="2"/>
        <v>0</v>
      </c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</row>
    <row r="190" spans="1:48" ht="13.95" customHeight="1" x14ac:dyDescent="0.3">
      <c r="A190" s="61"/>
      <c r="B190" s="62"/>
      <c r="C190" s="65" t="s">
        <v>23</v>
      </c>
      <c r="D190" s="77" t="s">
        <v>18</v>
      </c>
      <c r="E190" s="78" t="s">
        <v>143</v>
      </c>
      <c r="F190" s="61" t="s">
        <v>139</v>
      </c>
      <c r="G190" s="61"/>
      <c r="H190" s="61" t="s">
        <v>140</v>
      </c>
      <c r="I190" s="96" t="s">
        <v>144</v>
      </c>
      <c r="J190" s="96"/>
      <c r="K190" s="107">
        <v>35.75</v>
      </c>
      <c r="L190" s="37"/>
      <c r="M190" s="38">
        <f t="shared" si="2"/>
        <v>0</v>
      </c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</row>
    <row r="191" spans="1:48" ht="13.95" customHeight="1" x14ac:dyDescent="0.3">
      <c r="A191" s="61"/>
      <c r="B191" s="87"/>
      <c r="C191" s="65" t="s">
        <v>78</v>
      </c>
      <c r="D191" s="77" t="s">
        <v>18</v>
      </c>
      <c r="E191" s="78" t="s">
        <v>27</v>
      </c>
      <c r="F191" s="61" t="s">
        <v>139</v>
      </c>
      <c r="G191" s="61"/>
      <c r="H191" s="61" t="s">
        <v>140</v>
      </c>
      <c r="I191" s="61" t="s">
        <v>145</v>
      </c>
      <c r="J191" s="61">
        <v>2017</v>
      </c>
      <c r="K191" s="107">
        <v>20.25</v>
      </c>
      <c r="L191" s="37"/>
      <c r="M191" s="38">
        <f t="shared" si="2"/>
        <v>0</v>
      </c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</row>
    <row r="192" spans="1:48" ht="13.95" customHeight="1" x14ac:dyDescent="0.3">
      <c r="A192" s="86" t="s">
        <v>966</v>
      </c>
      <c r="B192" s="70"/>
      <c r="C192" s="76" t="s">
        <v>38</v>
      </c>
      <c r="D192" s="77" t="s">
        <v>18</v>
      </c>
      <c r="E192" s="78" t="s">
        <v>35</v>
      </c>
      <c r="F192" s="76" t="s">
        <v>146</v>
      </c>
      <c r="G192" s="76"/>
      <c r="H192" s="76" t="s">
        <v>147</v>
      </c>
      <c r="I192" s="76" t="s">
        <v>973</v>
      </c>
      <c r="J192" s="76">
        <v>2015</v>
      </c>
      <c r="K192" s="107">
        <v>16.5</v>
      </c>
      <c r="L192" s="37"/>
      <c r="M192" s="38">
        <f t="shared" si="2"/>
        <v>0</v>
      </c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</row>
    <row r="193" spans="1:48" ht="13.95" customHeight="1" x14ac:dyDescent="0.3">
      <c r="A193" s="83"/>
      <c r="B193" s="70"/>
      <c r="C193" s="65" t="s">
        <v>38</v>
      </c>
      <c r="D193" s="77" t="s">
        <v>18</v>
      </c>
      <c r="E193" s="78" t="s">
        <v>35</v>
      </c>
      <c r="F193" s="61" t="s">
        <v>146</v>
      </c>
      <c r="G193" s="61"/>
      <c r="H193" s="61" t="s">
        <v>147</v>
      </c>
      <c r="I193" s="61" t="s">
        <v>577</v>
      </c>
      <c r="J193" s="79">
        <v>2021</v>
      </c>
      <c r="K193" s="107">
        <v>21</v>
      </c>
      <c r="L193" s="37"/>
      <c r="M193" s="38">
        <f t="shared" si="2"/>
        <v>0</v>
      </c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</row>
    <row r="194" spans="1:48" ht="13.95" customHeight="1" x14ac:dyDescent="0.3">
      <c r="A194" s="83"/>
      <c r="B194" s="70"/>
      <c r="C194" s="65" t="s">
        <v>38</v>
      </c>
      <c r="D194" s="77" t="s">
        <v>18</v>
      </c>
      <c r="E194" s="78" t="s">
        <v>35</v>
      </c>
      <c r="F194" s="61" t="s">
        <v>146</v>
      </c>
      <c r="G194" s="61"/>
      <c r="H194" s="61" t="s">
        <v>147</v>
      </c>
      <c r="I194" s="61" t="s">
        <v>148</v>
      </c>
      <c r="J194" s="79">
        <v>2022</v>
      </c>
      <c r="K194" s="107">
        <v>21</v>
      </c>
      <c r="L194" s="37"/>
      <c r="M194" s="38">
        <f t="shared" si="2"/>
        <v>0</v>
      </c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</row>
    <row r="195" spans="1:48" ht="13.95" customHeight="1" x14ac:dyDescent="0.3">
      <c r="A195" s="64"/>
      <c r="B195" s="60"/>
      <c r="C195" s="61" t="s">
        <v>17</v>
      </c>
      <c r="D195" s="77" t="s">
        <v>18</v>
      </c>
      <c r="E195" s="78" t="s">
        <v>35</v>
      </c>
      <c r="F195" s="61" t="s">
        <v>146</v>
      </c>
      <c r="G195" s="61"/>
      <c r="H195" s="61" t="s">
        <v>147</v>
      </c>
      <c r="I195" s="61" t="s">
        <v>626</v>
      </c>
      <c r="J195" s="79">
        <v>2022</v>
      </c>
      <c r="K195" s="107">
        <v>13.5</v>
      </c>
      <c r="L195" s="37"/>
      <c r="M195" s="38">
        <f t="shared" si="2"/>
        <v>0</v>
      </c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</row>
    <row r="196" spans="1:48" ht="13.95" customHeight="1" x14ac:dyDescent="0.3">
      <c r="A196" s="67"/>
      <c r="B196" s="60"/>
      <c r="C196" s="65" t="s">
        <v>17</v>
      </c>
      <c r="D196" s="77" t="s">
        <v>18</v>
      </c>
      <c r="E196" s="78" t="s">
        <v>35</v>
      </c>
      <c r="F196" s="61" t="s">
        <v>146</v>
      </c>
      <c r="G196" s="61"/>
      <c r="H196" s="61" t="s">
        <v>147</v>
      </c>
      <c r="I196" s="61" t="s">
        <v>735</v>
      </c>
      <c r="J196" s="79">
        <v>2021</v>
      </c>
      <c r="K196" s="107">
        <v>20</v>
      </c>
      <c r="L196" s="37"/>
      <c r="M196" s="38">
        <f t="shared" si="2"/>
        <v>0</v>
      </c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</row>
    <row r="197" spans="1:48" ht="13.95" customHeight="1" x14ac:dyDescent="0.3">
      <c r="A197" s="67"/>
      <c r="B197" s="68"/>
      <c r="C197" s="65" t="s">
        <v>47</v>
      </c>
      <c r="D197" s="77" t="s">
        <v>18</v>
      </c>
      <c r="E197" s="78" t="s">
        <v>35</v>
      </c>
      <c r="F197" s="61" t="s">
        <v>146</v>
      </c>
      <c r="G197" s="61"/>
      <c r="H197" s="61" t="s">
        <v>147</v>
      </c>
      <c r="I197" s="61" t="s">
        <v>823</v>
      </c>
      <c r="J197" s="79">
        <v>2022</v>
      </c>
      <c r="K197" s="107">
        <v>20.75</v>
      </c>
      <c r="L197" s="37"/>
      <c r="M197" s="38">
        <f t="shared" si="2"/>
        <v>0</v>
      </c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</row>
    <row r="198" spans="1:48" ht="13.95" customHeight="1" x14ac:dyDescent="0.3">
      <c r="A198" s="75"/>
      <c r="B198" s="60"/>
      <c r="C198" s="76" t="s">
        <v>17</v>
      </c>
      <c r="D198" s="77" t="s">
        <v>18</v>
      </c>
      <c r="E198" s="78" t="s">
        <v>35</v>
      </c>
      <c r="F198" s="76" t="s">
        <v>146</v>
      </c>
      <c r="G198" s="76"/>
      <c r="H198" s="76" t="s">
        <v>147</v>
      </c>
      <c r="I198" s="76" t="s">
        <v>578</v>
      </c>
      <c r="J198" s="76">
        <v>2021</v>
      </c>
      <c r="K198" s="107">
        <v>27.75</v>
      </c>
      <c r="L198" s="37"/>
      <c r="M198" s="38">
        <f t="shared" si="2"/>
        <v>0</v>
      </c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</row>
    <row r="199" spans="1:48" ht="13.95" customHeight="1" x14ac:dyDescent="0.3">
      <c r="A199" s="83"/>
      <c r="B199" s="73"/>
      <c r="C199" s="61" t="s">
        <v>23</v>
      </c>
      <c r="D199" s="77" t="s">
        <v>18</v>
      </c>
      <c r="E199" s="78" t="s">
        <v>35</v>
      </c>
      <c r="F199" s="61" t="s">
        <v>146</v>
      </c>
      <c r="G199" s="61"/>
      <c r="H199" s="61" t="s">
        <v>147</v>
      </c>
      <c r="I199" s="61" t="s">
        <v>149</v>
      </c>
      <c r="J199" s="79">
        <v>2010</v>
      </c>
      <c r="K199" s="107">
        <v>10.75</v>
      </c>
      <c r="L199" s="37"/>
      <c r="M199" s="38">
        <f t="shared" si="2"/>
        <v>0</v>
      </c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</row>
    <row r="200" spans="1:48" ht="13.95" customHeight="1" x14ac:dyDescent="0.3">
      <c r="A200" s="93"/>
      <c r="B200" s="62"/>
      <c r="C200" s="65" t="s">
        <v>23</v>
      </c>
      <c r="D200" s="77" t="s">
        <v>18</v>
      </c>
      <c r="E200" s="78" t="s">
        <v>35</v>
      </c>
      <c r="F200" s="61" t="s">
        <v>146</v>
      </c>
      <c r="G200" s="61"/>
      <c r="H200" s="61" t="s">
        <v>147</v>
      </c>
      <c r="I200" s="61" t="s">
        <v>149</v>
      </c>
      <c r="J200" s="79">
        <v>2021</v>
      </c>
      <c r="K200" s="107">
        <v>14.75</v>
      </c>
      <c r="L200" s="37"/>
      <c r="M200" s="38">
        <f t="shared" si="2"/>
        <v>0</v>
      </c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</row>
    <row r="201" spans="1:48" ht="13.95" customHeight="1" x14ac:dyDescent="0.3">
      <c r="A201" s="69"/>
      <c r="B201" s="62"/>
      <c r="C201" s="65" t="s">
        <v>23</v>
      </c>
      <c r="D201" s="77" t="s">
        <v>18</v>
      </c>
      <c r="E201" s="78" t="s">
        <v>35</v>
      </c>
      <c r="F201" s="61" t="s">
        <v>146</v>
      </c>
      <c r="G201" s="61"/>
      <c r="H201" s="61" t="s">
        <v>147</v>
      </c>
      <c r="I201" s="61" t="s">
        <v>775</v>
      </c>
      <c r="J201" s="79">
        <v>2022</v>
      </c>
      <c r="K201" s="107">
        <v>20.75</v>
      </c>
      <c r="L201" s="37"/>
      <c r="M201" s="38">
        <f t="shared" si="2"/>
        <v>0</v>
      </c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</row>
    <row r="202" spans="1:48" ht="13.95" customHeight="1" x14ac:dyDescent="0.3">
      <c r="A202" s="74"/>
      <c r="B202" s="62"/>
      <c r="C202" s="63" t="s">
        <v>23</v>
      </c>
      <c r="D202" s="77" t="s">
        <v>18</v>
      </c>
      <c r="E202" s="78" t="s">
        <v>35</v>
      </c>
      <c r="F202" s="63" t="s">
        <v>146</v>
      </c>
      <c r="G202" s="63"/>
      <c r="H202" s="63" t="s">
        <v>147</v>
      </c>
      <c r="I202" s="63" t="s">
        <v>150</v>
      </c>
      <c r="J202" s="63">
        <v>2020</v>
      </c>
      <c r="K202" s="107">
        <v>27.75</v>
      </c>
      <c r="L202" s="37"/>
      <c r="M202" s="38">
        <f t="shared" si="2"/>
        <v>0</v>
      </c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</row>
    <row r="203" spans="1:48" ht="13.95" customHeight="1" x14ac:dyDescent="0.3">
      <c r="A203" s="75"/>
      <c r="B203" s="82"/>
      <c r="C203" s="76" t="s">
        <v>23</v>
      </c>
      <c r="D203" s="77" t="s">
        <v>18</v>
      </c>
      <c r="E203" s="78" t="s">
        <v>35</v>
      </c>
      <c r="F203" s="76" t="s">
        <v>146</v>
      </c>
      <c r="G203" s="76"/>
      <c r="H203" s="76" t="s">
        <v>147</v>
      </c>
      <c r="I203" s="76" t="s">
        <v>974</v>
      </c>
      <c r="J203" s="76">
        <v>2020</v>
      </c>
      <c r="K203" s="107">
        <v>27.75</v>
      </c>
      <c r="L203" s="37"/>
      <c r="M203" s="38">
        <f t="shared" si="2"/>
        <v>0</v>
      </c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</row>
    <row r="204" spans="1:48" ht="13.95" customHeight="1" x14ac:dyDescent="0.3">
      <c r="A204" s="67"/>
      <c r="B204" s="60"/>
      <c r="C204" s="65" t="s">
        <v>17</v>
      </c>
      <c r="D204" s="77" t="s">
        <v>18</v>
      </c>
      <c r="E204" s="78" t="s">
        <v>152</v>
      </c>
      <c r="F204" s="61" t="s">
        <v>146</v>
      </c>
      <c r="G204" s="61"/>
      <c r="H204" s="61" t="s">
        <v>736</v>
      </c>
      <c r="I204" s="61" t="s">
        <v>737</v>
      </c>
      <c r="J204" s="79">
        <v>2022</v>
      </c>
      <c r="K204" s="107">
        <v>13.5</v>
      </c>
      <c r="L204" s="37"/>
      <c r="M204" s="38">
        <f t="shared" ref="M204:M267" si="3">K204*L204</f>
        <v>0</v>
      </c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</row>
    <row r="205" spans="1:48" ht="13.95" customHeight="1" x14ac:dyDescent="0.3">
      <c r="A205" s="67"/>
      <c r="B205" s="60"/>
      <c r="C205" s="65" t="s">
        <v>17</v>
      </c>
      <c r="D205" s="77" t="s">
        <v>18</v>
      </c>
      <c r="E205" s="78" t="s">
        <v>152</v>
      </c>
      <c r="F205" s="61" t="s">
        <v>146</v>
      </c>
      <c r="G205" s="61"/>
      <c r="H205" s="61" t="s">
        <v>736</v>
      </c>
      <c r="I205" s="61" t="s">
        <v>738</v>
      </c>
      <c r="J205" s="79">
        <v>2022</v>
      </c>
      <c r="K205" s="107">
        <v>13.5</v>
      </c>
      <c r="L205" s="37"/>
      <c r="M205" s="38">
        <f t="shared" si="3"/>
        <v>0</v>
      </c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</row>
    <row r="206" spans="1:48" ht="13.95" customHeight="1" x14ac:dyDescent="0.3">
      <c r="A206" s="67"/>
      <c r="B206" s="68"/>
      <c r="C206" s="65" t="s">
        <v>47</v>
      </c>
      <c r="D206" s="77" t="s">
        <v>18</v>
      </c>
      <c r="E206" s="78" t="s">
        <v>152</v>
      </c>
      <c r="F206" s="61" t="s">
        <v>146</v>
      </c>
      <c r="G206" s="61"/>
      <c r="H206" s="61" t="s">
        <v>736</v>
      </c>
      <c r="I206" s="61" t="s">
        <v>739</v>
      </c>
      <c r="J206" s="79">
        <v>2022</v>
      </c>
      <c r="K206" s="107">
        <v>13.5</v>
      </c>
      <c r="L206" s="37"/>
      <c r="M206" s="38">
        <f t="shared" si="3"/>
        <v>0</v>
      </c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</row>
    <row r="207" spans="1:48" ht="13.95" customHeight="1" x14ac:dyDescent="0.3">
      <c r="A207" s="81" t="s">
        <v>9</v>
      </c>
      <c r="B207" s="60"/>
      <c r="C207" s="76" t="s">
        <v>17</v>
      </c>
      <c r="D207" s="76" t="s">
        <v>18</v>
      </c>
      <c r="E207" s="78" t="s">
        <v>25</v>
      </c>
      <c r="F207" s="76" t="s">
        <v>146</v>
      </c>
      <c r="G207" s="76"/>
      <c r="H207" s="76" t="s">
        <v>81</v>
      </c>
      <c r="I207" s="76" t="s">
        <v>1026</v>
      </c>
      <c r="J207" s="76">
        <v>2022</v>
      </c>
      <c r="K207" s="107">
        <v>16.25</v>
      </c>
      <c r="L207" s="37"/>
      <c r="M207" s="38">
        <f t="shared" si="3"/>
        <v>0</v>
      </c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</row>
    <row r="208" spans="1:48" ht="13.95" customHeight="1" x14ac:dyDescent="0.3">
      <c r="A208" s="86" t="s">
        <v>966</v>
      </c>
      <c r="B208" s="60"/>
      <c r="C208" s="65" t="s">
        <v>17</v>
      </c>
      <c r="D208" s="77" t="s">
        <v>153</v>
      </c>
      <c r="E208" s="78" t="s">
        <v>64</v>
      </c>
      <c r="F208" s="61" t="s">
        <v>154</v>
      </c>
      <c r="G208" s="61" t="s">
        <v>776</v>
      </c>
      <c r="H208" s="61" t="s">
        <v>175</v>
      </c>
      <c r="I208" s="61" t="s">
        <v>176</v>
      </c>
      <c r="J208" s="79"/>
      <c r="K208" s="107">
        <v>12.5</v>
      </c>
      <c r="L208" s="37"/>
      <c r="M208" s="38">
        <f t="shared" si="3"/>
        <v>0</v>
      </c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</row>
    <row r="209" spans="1:48" ht="13.95" customHeight="1" x14ac:dyDescent="0.3">
      <c r="A209" s="67"/>
      <c r="B209" s="60"/>
      <c r="C209" s="65" t="s">
        <v>17</v>
      </c>
      <c r="D209" s="77" t="s">
        <v>153</v>
      </c>
      <c r="E209" s="78" t="s">
        <v>64</v>
      </c>
      <c r="F209" s="61" t="s">
        <v>154</v>
      </c>
      <c r="G209" s="61" t="s">
        <v>776</v>
      </c>
      <c r="H209" s="61" t="s">
        <v>175</v>
      </c>
      <c r="I209" s="61" t="s">
        <v>177</v>
      </c>
      <c r="J209" s="79"/>
      <c r="K209" s="107">
        <v>16</v>
      </c>
      <c r="L209" s="37"/>
      <c r="M209" s="38">
        <f t="shared" si="3"/>
        <v>0</v>
      </c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</row>
    <row r="210" spans="1:48" ht="13.95" customHeight="1" x14ac:dyDescent="0.3">
      <c r="A210" s="71"/>
      <c r="B210" s="60"/>
      <c r="C210" s="61" t="s">
        <v>17</v>
      </c>
      <c r="D210" s="77" t="s">
        <v>153</v>
      </c>
      <c r="E210" s="78" t="s">
        <v>64</v>
      </c>
      <c r="F210" s="61" t="s">
        <v>154</v>
      </c>
      <c r="G210" s="61" t="s">
        <v>776</v>
      </c>
      <c r="H210" s="61" t="s">
        <v>175</v>
      </c>
      <c r="I210" s="61" t="s">
        <v>794</v>
      </c>
      <c r="J210" s="79"/>
      <c r="K210" s="107">
        <v>16.5</v>
      </c>
      <c r="L210" s="37"/>
      <c r="M210" s="38">
        <f t="shared" si="3"/>
        <v>0</v>
      </c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</row>
    <row r="211" spans="1:48" ht="13.95" customHeight="1" x14ac:dyDescent="0.3">
      <c r="A211" s="83"/>
      <c r="B211" s="60"/>
      <c r="C211" s="63" t="s">
        <v>17</v>
      </c>
      <c r="D211" s="77" t="s">
        <v>153</v>
      </c>
      <c r="E211" s="78" t="s">
        <v>64</v>
      </c>
      <c r="F211" s="63" t="s">
        <v>154</v>
      </c>
      <c r="G211" s="61" t="s">
        <v>776</v>
      </c>
      <c r="H211" s="63" t="s">
        <v>175</v>
      </c>
      <c r="I211" s="63" t="s">
        <v>826</v>
      </c>
      <c r="J211" s="63"/>
      <c r="K211" s="107">
        <v>17</v>
      </c>
      <c r="L211" s="37"/>
      <c r="M211" s="38">
        <f t="shared" si="3"/>
        <v>0</v>
      </c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</row>
    <row r="212" spans="1:48" ht="13.95" customHeight="1" x14ac:dyDescent="0.3">
      <c r="A212" s="71"/>
      <c r="B212" s="60"/>
      <c r="C212" s="61" t="s">
        <v>17</v>
      </c>
      <c r="D212" s="77" t="s">
        <v>153</v>
      </c>
      <c r="E212" s="78" t="s">
        <v>64</v>
      </c>
      <c r="F212" s="61" t="s">
        <v>154</v>
      </c>
      <c r="G212" s="61" t="s">
        <v>776</v>
      </c>
      <c r="H212" s="61" t="s">
        <v>175</v>
      </c>
      <c r="I212" s="96" t="s">
        <v>795</v>
      </c>
      <c r="J212" s="96"/>
      <c r="K212" s="107">
        <v>52.25</v>
      </c>
      <c r="L212" s="37"/>
      <c r="M212" s="38">
        <f t="shared" si="3"/>
        <v>0</v>
      </c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</row>
    <row r="213" spans="1:48" ht="13.95" customHeight="1" x14ac:dyDescent="0.3">
      <c r="A213" s="71"/>
      <c r="B213" s="60"/>
      <c r="C213" s="61" t="s">
        <v>17</v>
      </c>
      <c r="D213" s="77" t="s">
        <v>153</v>
      </c>
      <c r="E213" s="78" t="s">
        <v>64</v>
      </c>
      <c r="F213" s="61" t="s">
        <v>154</v>
      </c>
      <c r="G213" s="61" t="s">
        <v>776</v>
      </c>
      <c r="H213" s="61" t="s">
        <v>175</v>
      </c>
      <c r="I213" s="96" t="s">
        <v>796</v>
      </c>
      <c r="J213" s="96"/>
      <c r="K213" s="107">
        <v>52.25</v>
      </c>
      <c r="L213" s="37"/>
      <c r="M213" s="38">
        <f t="shared" si="3"/>
        <v>0</v>
      </c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</row>
    <row r="214" spans="1:48" ht="13.95" customHeight="1" x14ac:dyDescent="0.3">
      <c r="A214" s="86" t="s">
        <v>966</v>
      </c>
      <c r="B214" s="60"/>
      <c r="C214" s="65" t="s">
        <v>17</v>
      </c>
      <c r="D214" s="77" t="s">
        <v>153</v>
      </c>
      <c r="E214" s="78" t="s">
        <v>64</v>
      </c>
      <c r="F214" s="61" t="s">
        <v>154</v>
      </c>
      <c r="G214" s="61" t="s">
        <v>776</v>
      </c>
      <c r="H214" s="61" t="s">
        <v>175</v>
      </c>
      <c r="I214" s="61" t="s">
        <v>178</v>
      </c>
      <c r="J214" s="79"/>
      <c r="K214" s="107">
        <v>55</v>
      </c>
      <c r="L214" s="37"/>
      <c r="M214" s="38">
        <f t="shared" si="3"/>
        <v>0</v>
      </c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</row>
    <row r="215" spans="1:48" ht="13.95" customHeight="1" x14ac:dyDescent="0.3">
      <c r="A215" s="67"/>
      <c r="B215" s="87"/>
      <c r="C215" s="65" t="s">
        <v>78</v>
      </c>
      <c r="D215" s="77" t="s">
        <v>153</v>
      </c>
      <c r="E215" s="78" t="s">
        <v>64</v>
      </c>
      <c r="F215" s="61" t="s">
        <v>154</v>
      </c>
      <c r="G215" s="61" t="s">
        <v>776</v>
      </c>
      <c r="H215" s="61" t="s">
        <v>175</v>
      </c>
      <c r="I215" s="61" t="s">
        <v>179</v>
      </c>
      <c r="J215" s="79"/>
      <c r="K215" s="107">
        <v>19.75</v>
      </c>
      <c r="L215" s="37"/>
      <c r="M215" s="38">
        <f t="shared" si="3"/>
        <v>0</v>
      </c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</row>
    <row r="216" spans="1:48" ht="13.95" customHeight="1" x14ac:dyDescent="0.3">
      <c r="A216" s="67"/>
      <c r="B216" s="87"/>
      <c r="C216" s="65" t="s">
        <v>78</v>
      </c>
      <c r="D216" s="77" t="s">
        <v>153</v>
      </c>
      <c r="E216" s="78" t="s">
        <v>64</v>
      </c>
      <c r="F216" s="61" t="s">
        <v>154</v>
      </c>
      <c r="G216" s="61" t="s">
        <v>776</v>
      </c>
      <c r="H216" s="61" t="s">
        <v>175</v>
      </c>
      <c r="I216" s="61" t="s">
        <v>180</v>
      </c>
      <c r="J216" s="79"/>
      <c r="K216" s="107">
        <v>19.75</v>
      </c>
      <c r="L216" s="37"/>
      <c r="M216" s="38">
        <f t="shared" si="3"/>
        <v>0</v>
      </c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</row>
    <row r="217" spans="1:48" ht="13.95" customHeight="1" x14ac:dyDescent="0.3">
      <c r="A217" s="86" t="s">
        <v>966</v>
      </c>
      <c r="B217" s="60"/>
      <c r="C217" s="65" t="s">
        <v>17</v>
      </c>
      <c r="D217" s="77" t="s">
        <v>153</v>
      </c>
      <c r="E217" s="78" t="s">
        <v>25</v>
      </c>
      <c r="F217" s="61" t="s">
        <v>154</v>
      </c>
      <c r="G217" s="61" t="s">
        <v>777</v>
      </c>
      <c r="H217" s="61" t="s">
        <v>156</v>
      </c>
      <c r="I217" s="61" t="s">
        <v>157</v>
      </c>
      <c r="J217" s="79"/>
      <c r="K217" s="107">
        <v>21.5</v>
      </c>
      <c r="L217" s="37"/>
      <c r="M217" s="38">
        <f t="shared" si="3"/>
        <v>0</v>
      </c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</row>
    <row r="218" spans="1:48" ht="13.95" customHeight="1" x14ac:dyDescent="0.3">
      <c r="A218" s="86" t="s">
        <v>966</v>
      </c>
      <c r="B218" s="60"/>
      <c r="C218" s="61" t="s">
        <v>17</v>
      </c>
      <c r="D218" s="77" t="s">
        <v>153</v>
      </c>
      <c r="E218" s="78" t="s">
        <v>25</v>
      </c>
      <c r="F218" s="61" t="s">
        <v>154</v>
      </c>
      <c r="G218" s="61" t="s">
        <v>777</v>
      </c>
      <c r="H218" s="61" t="s">
        <v>156</v>
      </c>
      <c r="I218" s="61" t="s">
        <v>824</v>
      </c>
      <c r="J218" s="79">
        <v>2016</v>
      </c>
      <c r="K218" s="107">
        <v>24.75</v>
      </c>
      <c r="L218" s="37"/>
      <c r="M218" s="38">
        <f t="shared" si="3"/>
        <v>0</v>
      </c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</row>
    <row r="219" spans="1:48" ht="13.95" customHeight="1" x14ac:dyDescent="0.3">
      <c r="A219" s="86" t="s">
        <v>966</v>
      </c>
      <c r="B219" s="60"/>
      <c r="C219" s="65" t="s">
        <v>17</v>
      </c>
      <c r="D219" s="77" t="s">
        <v>153</v>
      </c>
      <c r="E219" s="78" t="s">
        <v>25</v>
      </c>
      <c r="F219" s="61" t="s">
        <v>154</v>
      </c>
      <c r="G219" s="61" t="s">
        <v>777</v>
      </c>
      <c r="H219" s="61" t="s">
        <v>156</v>
      </c>
      <c r="I219" s="61" t="s">
        <v>158</v>
      </c>
      <c r="J219" s="79">
        <v>2016</v>
      </c>
      <c r="K219" s="107">
        <v>24.75</v>
      </c>
      <c r="L219" s="37"/>
      <c r="M219" s="38">
        <f t="shared" si="3"/>
        <v>0</v>
      </c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</row>
    <row r="220" spans="1:48" ht="13.95" customHeight="1" x14ac:dyDescent="0.3">
      <c r="A220" s="86" t="s">
        <v>966</v>
      </c>
      <c r="B220" s="60"/>
      <c r="C220" s="65" t="s">
        <v>17</v>
      </c>
      <c r="D220" s="77" t="s">
        <v>153</v>
      </c>
      <c r="E220" s="78" t="s">
        <v>25</v>
      </c>
      <c r="F220" s="61" t="s">
        <v>154</v>
      </c>
      <c r="G220" s="61" t="s">
        <v>777</v>
      </c>
      <c r="H220" s="61" t="s">
        <v>156</v>
      </c>
      <c r="I220" s="61" t="s">
        <v>159</v>
      </c>
      <c r="J220" s="79"/>
      <c r="K220" s="107">
        <v>25.75</v>
      </c>
      <c r="L220" s="37"/>
      <c r="M220" s="38">
        <f t="shared" si="3"/>
        <v>0</v>
      </c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</row>
    <row r="221" spans="1:48" ht="13.95" customHeight="1" x14ac:dyDescent="0.3">
      <c r="A221" s="67"/>
      <c r="B221" s="60"/>
      <c r="C221" s="65" t="s">
        <v>17</v>
      </c>
      <c r="D221" s="77" t="s">
        <v>153</v>
      </c>
      <c r="E221" s="78" t="s">
        <v>25</v>
      </c>
      <c r="F221" s="61" t="s">
        <v>154</v>
      </c>
      <c r="G221" s="61" t="s">
        <v>777</v>
      </c>
      <c r="H221" s="61" t="s">
        <v>156</v>
      </c>
      <c r="I221" s="61" t="s">
        <v>825</v>
      </c>
      <c r="J221" s="79">
        <v>2017</v>
      </c>
      <c r="K221" s="107">
        <v>26.25</v>
      </c>
      <c r="L221" s="37"/>
      <c r="M221" s="38">
        <f t="shared" si="3"/>
        <v>0</v>
      </c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</row>
    <row r="222" spans="1:48" ht="13.95" customHeight="1" x14ac:dyDescent="0.3">
      <c r="A222" s="67"/>
      <c r="B222" s="60"/>
      <c r="C222" s="65" t="s">
        <v>17</v>
      </c>
      <c r="D222" s="77" t="s">
        <v>153</v>
      </c>
      <c r="E222" s="78" t="s">
        <v>25</v>
      </c>
      <c r="F222" s="61" t="s">
        <v>154</v>
      </c>
      <c r="G222" s="61" t="s">
        <v>777</v>
      </c>
      <c r="H222" s="61" t="s">
        <v>156</v>
      </c>
      <c r="I222" s="61" t="s">
        <v>160</v>
      </c>
      <c r="J222" s="79">
        <v>2017</v>
      </c>
      <c r="K222" s="107">
        <v>26.25</v>
      </c>
      <c r="L222" s="37"/>
      <c r="M222" s="38">
        <f t="shared" si="3"/>
        <v>0</v>
      </c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40"/>
      <c r="AG222" s="40"/>
      <c r="AH222" s="40"/>
      <c r="AI222" s="40"/>
      <c r="AJ222" s="40"/>
      <c r="AK222" s="40"/>
      <c r="AL222" s="40"/>
      <c r="AM222" s="40"/>
      <c r="AN222" s="40"/>
      <c r="AO222" s="40"/>
      <c r="AP222" s="40"/>
      <c r="AQ222" s="40"/>
      <c r="AR222" s="40"/>
      <c r="AS222" s="40"/>
      <c r="AT222" s="40"/>
      <c r="AU222" s="40"/>
      <c r="AV222" s="40"/>
    </row>
    <row r="223" spans="1:48" ht="13.95" customHeight="1" x14ac:dyDescent="0.3">
      <c r="A223" s="67"/>
      <c r="B223" s="60"/>
      <c r="C223" s="65" t="s">
        <v>17</v>
      </c>
      <c r="D223" s="77" t="s">
        <v>153</v>
      </c>
      <c r="E223" s="78" t="s">
        <v>25</v>
      </c>
      <c r="F223" s="61" t="s">
        <v>154</v>
      </c>
      <c r="G223" s="61" t="s">
        <v>777</v>
      </c>
      <c r="H223" s="61" t="s">
        <v>156</v>
      </c>
      <c r="I223" s="61" t="s">
        <v>161</v>
      </c>
      <c r="J223" s="79"/>
      <c r="K223" s="107">
        <v>42.5</v>
      </c>
      <c r="L223" s="37"/>
      <c r="M223" s="38">
        <f t="shared" si="3"/>
        <v>0</v>
      </c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40"/>
      <c r="AG223" s="40"/>
      <c r="AH223" s="40"/>
      <c r="AI223" s="40"/>
      <c r="AJ223" s="40"/>
      <c r="AK223" s="40"/>
      <c r="AL223" s="40"/>
      <c r="AM223" s="40"/>
      <c r="AN223" s="40"/>
      <c r="AO223" s="40"/>
      <c r="AP223" s="40"/>
      <c r="AQ223" s="40"/>
      <c r="AR223" s="40"/>
      <c r="AS223" s="40"/>
      <c r="AT223" s="40"/>
      <c r="AU223" s="40"/>
      <c r="AV223" s="40"/>
    </row>
    <row r="224" spans="1:48" ht="13.95" customHeight="1" x14ac:dyDescent="0.3">
      <c r="A224" s="67"/>
      <c r="B224" s="60"/>
      <c r="C224" s="65" t="s">
        <v>17</v>
      </c>
      <c r="D224" s="77" t="s">
        <v>153</v>
      </c>
      <c r="E224" s="78" t="s">
        <v>25</v>
      </c>
      <c r="F224" s="61" t="s">
        <v>154</v>
      </c>
      <c r="G224" s="61" t="s">
        <v>777</v>
      </c>
      <c r="H224" s="61" t="s">
        <v>156</v>
      </c>
      <c r="I224" s="61" t="s">
        <v>162</v>
      </c>
      <c r="J224" s="79"/>
      <c r="K224" s="107">
        <v>69</v>
      </c>
      <c r="L224" s="37"/>
      <c r="M224" s="38">
        <f t="shared" si="3"/>
        <v>0</v>
      </c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40"/>
      <c r="AG224" s="40"/>
      <c r="AH224" s="40"/>
      <c r="AI224" s="40"/>
      <c r="AJ224" s="40"/>
      <c r="AK224" s="40"/>
      <c r="AL224" s="40"/>
      <c r="AM224" s="40"/>
      <c r="AN224" s="40"/>
      <c r="AO224" s="40"/>
      <c r="AP224" s="40"/>
      <c r="AQ224" s="40"/>
      <c r="AR224" s="40"/>
      <c r="AS224" s="40"/>
      <c r="AT224" s="40"/>
      <c r="AU224" s="40"/>
      <c r="AV224" s="40"/>
    </row>
    <row r="225" spans="1:48" ht="13.95" customHeight="1" x14ac:dyDescent="0.3">
      <c r="A225" s="67"/>
      <c r="B225" s="87"/>
      <c r="C225" s="65" t="s">
        <v>78</v>
      </c>
      <c r="D225" s="77" t="s">
        <v>153</v>
      </c>
      <c r="E225" s="78" t="s">
        <v>25</v>
      </c>
      <c r="F225" s="61" t="s">
        <v>154</v>
      </c>
      <c r="G225" s="61" t="s">
        <v>777</v>
      </c>
      <c r="H225" s="61" t="s">
        <v>156</v>
      </c>
      <c r="I225" s="61" t="s">
        <v>163</v>
      </c>
      <c r="J225" s="79"/>
      <c r="K225" s="107">
        <v>45.25</v>
      </c>
      <c r="L225" s="37"/>
      <c r="M225" s="38">
        <f t="shared" si="3"/>
        <v>0</v>
      </c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40"/>
      <c r="AG225" s="40"/>
      <c r="AH225" s="40"/>
      <c r="AI225" s="40"/>
      <c r="AJ225" s="40"/>
      <c r="AK225" s="40"/>
      <c r="AL225" s="40"/>
      <c r="AM225" s="40"/>
      <c r="AN225" s="40"/>
      <c r="AO225" s="40"/>
      <c r="AP225" s="40"/>
      <c r="AQ225" s="40"/>
      <c r="AR225" s="40"/>
      <c r="AS225" s="40"/>
      <c r="AT225" s="40"/>
      <c r="AU225" s="40"/>
      <c r="AV225" s="40"/>
    </row>
    <row r="226" spans="1:48" ht="13.95" customHeight="1" x14ac:dyDescent="0.3">
      <c r="A226" s="89"/>
      <c r="B226" s="87"/>
      <c r="C226" s="65" t="s">
        <v>78</v>
      </c>
      <c r="D226" s="77" t="s">
        <v>153</v>
      </c>
      <c r="E226" s="78" t="s">
        <v>96</v>
      </c>
      <c r="F226" s="61" t="s">
        <v>154</v>
      </c>
      <c r="G226" s="61" t="s">
        <v>155</v>
      </c>
      <c r="H226" s="61" t="s">
        <v>170</v>
      </c>
      <c r="I226" s="61" t="s">
        <v>171</v>
      </c>
      <c r="J226" s="79"/>
      <c r="K226" s="107">
        <v>45.75</v>
      </c>
      <c r="L226" s="37"/>
      <c r="M226" s="38">
        <f t="shared" si="3"/>
        <v>0</v>
      </c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40"/>
      <c r="AG226" s="40"/>
      <c r="AH226" s="40"/>
      <c r="AI226" s="40"/>
      <c r="AJ226" s="40"/>
      <c r="AK226" s="40"/>
      <c r="AL226" s="40"/>
      <c r="AM226" s="40"/>
      <c r="AN226" s="40"/>
      <c r="AO226" s="40"/>
      <c r="AP226" s="40"/>
      <c r="AQ226" s="40"/>
      <c r="AR226" s="40"/>
      <c r="AS226" s="40"/>
      <c r="AT226" s="40"/>
      <c r="AU226" s="40"/>
      <c r="AV226" s="40"/>
    </row>
    <row r="227" spans="1:48" ht="13.95" customHeight="1" x14ac:dyDescent="0.3">
      <c r="A227" s="89"/>
      <c r="B227" s="87"/>
      <c r="C227" s="65" t="s">
        <v>78</v>
      </c>
      <c r="D227" s="77" t="s">
        <v>153</v>
      </c>
      <c r="E227" s="78" t="s">
        <v>96</v>
      </c>
      <c r="F227" s="61" t="s">
        <v>154</v>
      </c>
      <c r="G227" s="61" t="s">
        <v>155</v>
      </c>
      <c r="H227" s="61" t="s">
        <v>170</v>
      </c>
      <c r="I227" s="61" t="s">
        <v>172</v>
      </c>
      <c r="J227" s="79"/>
      <c r="K227" s="107">
        <v>56.5</v>
      </c>
      <c r="L227" s="37"/>
      <c r="M227" s="38">
        <f t="shared" si="3"/>
        <v>0</v>
      </c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40"/>
      <c r="AG227" s="40"/>
      <c r="AH227" s="40"/>
      <c r="AI227" s="40"/>
      <c r="AJ227" s="40"/>
      <c r="AK227" s="40"/>
      <c r="AL227" s="40"/>
      <c r="AM227" s="40"/>
      <c r="AN227" s="40"/>
      <c r="AO227" s="40"/>
      <c r="AP227" s="40"/>
      <c r="AQ227" s="40"/>
      <c r="AR227" s="40"/>
      <c r="AS227" s="40"/>
      <c r="AT227" s="40"/>
      <c r="AU227" s="40"/>
      <c r="AV227" s="40"/>
    </row>
    <row r="228" spans="1:48" ht="13.95" customHeight="1" x14ac:dyDescent="0.3">
      <c r="A228" s="89"/>
      <c r="B228" s="87"/>
      <c r="C228" s="65" t="s">
        <v>78</v>
      </c>
      <c r="D228" s="77" t="s">
        <v>153</v>
      </c>
      <c r="E228" s="78" t="s">
        <v>96</v>
      </c>
      <c r="F228" s="61" t="s">
        <v>154</v>
      </c>
      <c r="G228" s="61" t="s">
        <v>155</v>
      </c>
      <c r="H228" s="61" t="s">
        <v>170</v>
      </c>
      <c r="I228" s="61" t="s">
        <v>173</v>
      </c>
      <c r="J228" s="79"/>
      <c r="K228" s="107">
        <v>97.5</v>
      </c>
      <c r="L228" s="37"/>
      <c r="M228" s="38">
        <f t="shared" si="3"/>
        <v>0</v>
      </c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40"/>
      <c r="AG228" s="40"/>
      <c r="AH228" s="40"/>
      <c r="AI228" s="40"/>
      <c r="AJ228" s="40"/>
      <c r="AK228" s="40"/>
      <c r="AL228" s="40"/>
      <c r="AM228" s="40"/>
      <c r="AN228" s="40"/>
      <c r="AO228" s="40"/>
      <c r="AP228" s="40"/>
      <c r="AQ228" s="40"/>
      <c r="AR228" s="40"/>
      <c r="AS228" s="40"/>
      <c r="AT228" s="40"/>
      <c r="AU228" s="40"/>
      <c r="AV228" s="40"/>
    </row>
    <row r="229" spans="1:48" ht="13.95" customHeight="1" x14ac:dyDescent="0.3">
      <c r="A229" s="89"/>
      <c r="B229" s="87"/>
      <c r="C229" s="65" t="s">
        <v>78</v>
      </c>
      <c r="D229" s="77" t="s">
        <v>153</v>
      </c>
      <c r="E229" s="78" t="s">
        <v>96</v>
      </c>
      <c r="F229" s="61" t="s">
        <v>154</v>
      </c>
      <c r="G229" s="61" t="s">
        <v>155</v>
      </c>
      <c r="H229" s="61" t="s">
        <v>170</v>
      </c>
      <c r="I229" s="61" t="s">
        <v>174</v>
      </c>
      <c r="J229" s="79"/>
      <c r="K229" s="107">
        <v>281</v>
      </c>
      <c r="L229" s="37"/>
      <c r="M229" s="38">
        <f t="shared" si="3"/>
        <v>0</v>
      </c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40"/>
      <c r="AG229" s="40"/>
      <c r="AH229" s="40"/>
      <c r="AI229" s="40"/>
      <c r="AJ229" s="40"/>
      <c r="AK229" s="40"/>
      <c r="AL229" s="40"/>
      <c r="AM229" s="40"/>
      <c r="AN229" s="40"/>
      <c r="AO229" s="40"/>
      <c r="AP229" s="40"/>
      <c r="AQ229" s="40"/>
      <c r="AR229" s="40"/>
      <c r="AS229" s="40"/>
      <c r="AT229" s="40"/>
      <c r="AU229" s="40"/>
      <c r="AV229" s="40"/>
    </row>
    <row r="230" spans="1:48" ht="13.95" customHeight="1" x14ac:dyDescent="0.3">
      <c r="A230" s="75"/>
      <c r="B230" s="60"/>
      <c r="C230" s="76" t="s">
        <v>17</v>
      </c>
      <c r="D230" s="77" t="s">
        <v>153</v>
      </c>
      <c r="E230" s="78" t="s">
        <v>64</v>
      </c>
      <c r="F230" s="61" t="s">
        <v>154</v>
      </c>
      <c r="G230" s="61" t="s">
        <v>155</v>
      </c>
      <c r="H230" s="76" t="s">
        <v>164</v>
      </c>
      <c r="I230" s="61" t="s">
        <v>975</v>
      </c>
      <c r="J230" s="79">
        <v>2022</v>
      </c>
      <c r="K230" s="107">
        <v>19.75</v>
      </c>
      <c r="L230" s="37"/>
      <c r="M230" s="38">
        <f t="shared" si="3"/>
        <v>0</v>
      </c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40"/>
      <c r="AG230" s="40"/>
      <c r="AH230" s="40"/>
      <c r="AI230" s="40"/>
      <c r="AJ230" s="40"/>
      <c r="AK230" s="40"/>
      <c r="AL230" s="40"/>
      <c r="AM230" s="40"/>
      <c r="AN230" s="40"/>
      <c r="AO230" s="40"/>
      <c r="AP230" s="40"/>
      <c r="AQ230" s="40"/>
      <c r="AR230" s="40"/>
      <c r="AS230" s="40"/>
      <c r="AT230" s="40"/>
      <c r="AU230" s="40"/>
      <c r="AV230" s="40"/>
    </row>
    <row r="231" spans="1:48" ht="13.95" customHeight="1" x14ac:dyDescent="0.3">
      <c r="A231" s="94" t="s">
        <v>966</v>
      </c>
      <c r="B231" s="60"/>
      <c r="C231" s="65" t="s">
        <v>17</v>
      </c>
      <c r="D231" s="77" t="s">
        <v>153</v>
      </c>
      <c r="E231" s="78" t="s">
        <v>64</v>
      </c>
      <c r="F231" s="61" t="s">
        <v>154</v>
      </c>
      <c r="G231" s="61" t="s">
        <v>155</v>
      </c>
      <c r="H231" s="61" t="s">
        <v>164</v>
      </c>
      <c r="I231" s="61" t="s">
        <v>165</v>
      </c>
      <c r="J231" s="79"/>
      <c r="K231" s="107">
        <v>26</v>
      </c>
      <c r="L231" s="37"/>
      <c r="M231" s="38">
        <f t="shared" si="3"/>
        <v>0</v>
      </c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40"/>
      <c r="AG231" s="40"/>
      <c r="AH231" s="40"/>
      <c r="AI231" s="40"/>
      <c r="AJ231" s="40"/>
      <c r="AK231" s="40"/>
      <c r="AL231" s="40"/>
      <c r="AM231" s="40"/>
      <c r="AN231" s="40"/>
      <c r="AO231" s="40"/>
      <c r="AP231" s="40"/>
      <c r="AQ231" s="40"/>
      <c r="AR231" s="40"/>
      <c r="AS231" s="40"/>
      <c r="AT231" s="40"/>
      <c r="AU231" s="40"/>
      <c r="AV231" s="40"/>
    </row>
    <row r="232" spans="1:48" ht="13.95" customHeight="1" x14ac:dyDescent="0.3">
      <c r="A232" s="75"/>
      <c r="B232" s="60"/>
      <c r="C232" s="76" t="s">
        <v>17</v>
      </c>
      <c r="D232" s="77" t="s">
        <v>153</v>
      </c>
      <c r="E232" s="78" t="s">
        <v>25</v>
      </c>
      <c r="F232" s="61" t="s">
        <v>154</v>
      </c>
      <c r="G232" s="61" t="s">
        <v>155</v>
      </c>
      <c r="H232" s="76" t="s">
        <v>164</v>
      </c>
      <c r="I232" s="61" t="s">
        <v>976</v>
      </c>
      <c r="J232" s="79"/>
      <c r="K232" s="107">
        <v>28.25</v>
      </c>
      <c r="L232" s="37"/>
      <c r="M232" s="38">
        <f t="shared" si="3"/>
        <v>0</v>
      </c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40"/>
      <c r="AG232" s="40"/>
      <c r="AH232" s="40"/>
      <c r="AI232" s="40"/>
      <c r="AJ232" s="40"/>
      <c r="AK232" s="40"/>
      <c r="AL232" s="40"/>
      <c r="AM232" s="40"/>
      <c r="AN232" s="40"/>
      <c r="AO232" s="40"/>
      <c r="AP232" s="40"/>
      <c r="AQ232" s="40"/>
      <c r="AR232" s="40"/>
      <c r="AS232" s="40"/>
      <c r="AT232" s="40"/>
      <c r="AU232" s="40"/>
      <c r="AV232" s="40"/>
    </row>
    <row r="233" spans="1:48" ht="13.95" customHeight="1" x14ac:dyDescent="0.3">
      <c r="A233" s="86" t="s">
        <v>966</v>
      </c>
      <c r="B233" s="60"/>
      <c r="C233" s="61" t="s">
        <v>17</v>
      </c>
      <c r="D233" s="77" t="s">
        <v>153</v>
      </c>
      <c r="E233" s="78" t="s">
        <v>64</v>
      </c>
      <c r="F233" s="61" t="s">
        <v>154</v>
      </c>
      <c r="G233" s="61" t="s">
        <v>155</v>
      </c>
      <c r="H233" s="61" t="s">
        <v>164</v>
      </c>
      <c r="I233" s="61" t="s">
        <v>166</v>
      </c>
      <c r="J233" s="79">
        <v>2016</v>
      </c>
      <c r="K233" s="107">
        <v>28.5</v>
      </c>
      <c r="L233" s="37"/>
      <c r="M233" s="38">
        <f t="shared" si="3"/>
        <v>0</v>
      </c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40"/>
      <c r="AG233" s="40"/>
      <c r="AH233" s="40"/>
      <c r="AI233" s="40"/>
      <c r="AJ233" s="40"/>
      <c r="AK233" s="40"/>
      <c r="AL233" s="40"/>
      <c r="AM233" s="40"/>
      <c r="AN233" s="40"/>
      <c r="AO233" s="40"/>
      <c r="AP233" s="40"/>
      <c r="AQ233" s="40"/>
      <c r="AR233" s="40"/>
      <c r="AS233" s="40"/>
      <c r="AT233" s="40"/>
      <c r="AU233" s="40"/>
      <c r="AV233" s="40"/>
    </row>
    <row r="234" spans="1:48" ht="13.95" customHeight="1" x14ac:dyDescent="0.3">
      <c r="A234" s="75"/>
      <c r="B234" s="60"/>
      <c r="C234" s="76" t="s">
        <v>17</v>
      </c>
      <c r="D234" s="77" t="s">
        <v>153</v>
      </c>
      <c r="E234" s="78" t="s">
        <v>64</v>
      </c>
      <c r="F234" s="61" t="s">
        <v>154</v>
      </c>
      <c r="G234" s="61" t="s">
        <v>155</v>
      </c>
      <c r="H234" s="76" t="s">
        <v>164</v>
      </c>
      <c r="I234" s="61" t="s">
        <v>977</v>
      </c>
      <c r="J234" s="79">
        <v>2014</v>
      </c>
      <c r="K234" s="107">
        <v>59.5</v>
      </c>
      <c r="L234" s="37"/>
      <c r="M234" s="38">
        <f t="shared" si="3"/>
        <v>0</v>
      </c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40"/>
      <c r="AG234" s="40"/>
      <c r="AH234" s="40"/>
      <c r="AI234" s="40"/>
      <c r="AJ234" s="40"/>
      <c r="AK234" s="40"/>
      <c r="AL234" s="40"/>
      <c r="AM234" s="40"/>
      <c r="AN234" s="40"/>
      <c r="AO234" s="40"/>
      <c r="AP234" s="40"/>
      <c r="AQ234" s="40"/>
      <c r="AR234" s="40"/>
      <c r="AS234" s="40"/>
      <c r="AT234" s="40"/>
      <c r="AU234" s="40"/>
      <c r="AV234" s="40"/>
    </row>
    <row r="235" spans="1:48" ht="13.95" customHeight="1" x14ac:dyDescent="0.3">
      <c r="A235" s="67"/>
      <c r="B235" s="60"/>
      <c r="C235" s="65" t="s">
        <v>17</v>
      </c>
      <c r="D235" s="77" t="s">
        <v>153</v>
      </c>
      <c r="E235" s="78" t="s">
        <v>64</v>
      </c>
      <c r="F235" s="61" t="s">
        <v>154</v>
      </c>
      <c r="G235" s="61" t="s">
        <v>155</v>
      </c>
      <c r="H235" s="61" t="s">
        <v>164</v>
      </c>
      <c r="I235" s="61" t="s">
        <v>167</v>
      </c>
      <c r="J235" s="79">
        <v>2018</v>
      </c>
      <c r="K235" s="107">
        <v>63</v>
      </c>
      <c r="L235" s="37"/>
      <c r="M235" s="38">
        <f t="shared" si="3"/>
        <v>0</v>
      </c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40"/>
      <c r="AG235" s="40"/>
      <c r="AH235" s="40"/>
      <c r="AI235" s="40"/>
      <c r="AJ235" s="40"/>
      <c r="AK235" s="40"/>
      <c r="AL235" s="40"/>
      <c r="AM235" s="40"/>
      <c r="AN235" s="40"/>
      <c r="AO235" s="40"/>
      <c r="AP235" s="40"/>
      <c r="AQ235" s="40"/>
      <c r="AR235" s="40"/>
      <c r="AS235" s="40"/>
      <c r="AT235" s="40"/>
      <c r="AU235" s="40"/>
      <c r="AV235" s="40"/>
    </row>
    <row r="236" spans="1:48" ht="13.95" customHeight="1" x14ac:dyDescent="0.3">
      <c r="A236" s="67"/>
      <c r="B236" s="60"/>
      <c r="C236" s="65" t="s">
        <v>17</v>
      </c>
      <c r="D236" s="77" t="s">
        <v>153</v>
      </c>
      <c r="E236" s="78" t="s">
        <v>64</v>
      </c>
      <c r="F236" s="61" t="s">
        <v>154</v>
      </c>
      <c r="G236" s="61" t="s">
        <v>155</v>
      </c>
      <c r="H236" s="61" t="s">
        <v>164</v>
      </c>
      <c r="I236" s="61" t="s">
        <v>168</v>
      </c>
      <c r="J236" s="79">
        <v>2013</v>
      </c>
      <c r="K236" s="107">
        <v>155.5</v>
      </c>
      <c r="L236" s="37"/>
      <c r="M236" s="38">
        <f t="shared" si="3"/>
        <v>0</v>
      </c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40"/>
      <c r="AG236" s="40"/>
      <c r="AH236" s="40"/>
      <c r="AI236" s="40"/>
      <c r="AJ236" s="40"/>
      <c r="AK236" s="40"/>
      <c r="AL236" s="40"/>
      <c r="AM236" s="40"/>
      <c r="AN236" s="40"/>
      <c r="AO236" s="40"/>
      <c r="AP236" s="40"/>
      <c r="AQ236" s="40"/>
      <c r="AR236" s="40"/>
      <c r="AS236" s="40"/>
      <c r="AT236" s="40"/>
      <c r="AU236" s="40"/>
      <c r="AV236" s="40"/>
    </row>
    <row r="237" spans="1:48" ht="13.95" customHeight="1" x14ac:dyDescent="0.3">
      <c r="A237" s="67"/>
      <c r="B237" s="72"/>
      <c r="C237" s="61" t="s">
        <v>51</v>
      </c>
      <c r="D237" s="77" t="s">
        <v>153</v>
      </c>
      <c r="E237" s="78" t="s">
        <v>25</v>
      </c>
      <c r="F237" s="61" t="s">
        <v>154</v>
      </c>
      <c r="G237" s="61" t="s">
        <v>155</v>
      </c>
      <c r="H237" s="61" t="s">
        <v>164</v>
      </c>
      <c r="I237" s="61" t="s">
        <v>664</v>
      </c>
      <c r="J237" s="79">
        <v>2022</v>
      </c>
      <c r="K237" s="107">
        <v>12.5</v>
      </c>
      <c r="L237" s="37"/>
      <c r="M237" s="38">
        <f t="shared" si="3"/>
        <v>0</v>
      </c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F237" s="40"/>
      <c r="AG237" s="40"/>
      <c r="AH237" s="40"/>
      <c r="AI237" s="40"/>
      <c r="AJ237" s="40"/>
      <c r="AK237" s="40"/>
      <c r="AL237" s="40"/>
      <c r="AM237" s="40"/>
      <c r="AN237" s="40"/>
      <c r="AO237" s="40"/>
      <c r="AP237" s="40"/>
      <c r="AQ237" s="40"/>
      <c r="AR237" s="40"/>
      <c r="AS237" s="40"/>
      <c r="AT237" s="40"/>
      <c r="AU237" s="40"/>
      <c r="AV237" s="40"/>
    </row>
    <row r="238" spans="1:48" ht="13.95" customHeight="1" x14ac:dyDescent="0.3">
      <c r="A238" s="67"/>
      <c r="B238" s="62"/>
      <c r="C238" s="61" t="s">
        <v>23</v>
      </c>
      <c r="D238" s="77" t="s">
        <v>153</v>
      </c>
      <c r="E238" s="78" t="s">
        <v>25</v>
      </c>
      <c r="F238" s="61" t="s">
        <v>154</v>
      </c>
      <c r="G238" s="61" t="s">
        <v>155</v>
      </c>
      <c r="H238" s="61" t="s">
        <v>164</v>
      </c>
      <c r="I238" s="61" t="s">
        <v>665</v>
      </c>
      <c r="J238" s="79">
        <v>2021</v>
      </c>
      <c r="K238" s="107">
        <v>14.75</v>
      </c>
      <c r="L238" s="37"/>
      <c r="M238" s="38">
        <f t="shared" si="3"/>
        <v>0</v>
      </c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F238" s="40"/>
      <c r="AG238" s="40"/>
      <c r="AH238" s="40"/>
      <c r="AI238" s="40"/>
      <c r="AJ238" s="40"/>
      <c r="AK238" s="40"/>
      <c r="AL238" s="40"/>
      <c r="AM238" s="40"/>
      <c r="AN238" s="40"/>
      <c r="AO238" s="40"/>
      <c r="AP238" s="40"/>
      <c r="AQ238" s="40"/>
      <c r="AR238" s="40"/>
      <c r="AS238" s="40"/>
      <c r="AT238" s="40"/>
      <c r="AU238" s="40"/>
      <c r="AV238" s="40"/>
    </row>
    <row r="239" spans="1:48" ht="13.95" customHeight="1" x14ac:dyDescent="0.3">
      <c r="A239" s="67"/>
      <c r="B239" s="62"/>
      <c r="C239" s="65" t="s">
        <v>23</v>
      </c>
      <c r="D239" s="77" t="s">
        <v>153</v>
      </c>
      <c r="E239" s="78" t="s">
        <v>64</v>
      </c>
      <c r="F239" s="61" t="s">
        <v>154</v>
      </c>
      <c r="G239" s="61" t="s">
        <v>155</v>
      </c>
      <c r="H239" s="61" t="s">
        <v>164</v>
      </c>
      <c r="I239" s="61" t="s">
        <v>169</v>
      </c>
      <c r="J239" s="79">
        <v>2020</v>
      </c>
      <c r="K239" s="107">
        <v>21</v>
      </c>
      <c r="L239" s="37"/>
      <c r="M239" s="38">
        <f t="shared" si="3"/>
        <v>0</v>
      </c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F239" s="40"/>
      <c r="AG239" s="40"/>
      <c r="AH239" s="40"/>
      <c r="AI239" s="40"/>
      <c r="AJ239" s="40"/>
      <c r="AK239" s="40"/>
      <c r="AL239" s="40"/>
      <c r="AM239" s="40"/>
      <c r="AN239" s="40"/>
      <c r="AO239" s="40"/>
      <c r="AP239" s="40"/>
      <c r="AQ239" s="40"/>
      <c r="AR239" s="40"/>
      <c r="AS239" s="40"/>
      <c r="AT239" s="40"/>
      <c r="AU239" s="40"/>
      <c r="AV239" s="40"/>
    </row>
    <row r="240" spans="1:48" ht="13.95" customHeight="1" x14ac:dyDescent="0.3">
      <c r="A240" s="67"/>
      <c r="B240" s="62"/>
      <c r="C240" s="61" t="s">
        <v>23</v>
      </c>
      <c r="D240" s="77" t="s">
        <v>153</v>
      </c>
      <c r="E240" s="78" t="s">
        <v>25</v>
      </c>
      <c r="F240" s="61" t="s">
        <v>154</v>
      </c>
      <c r="G240" s="61" t="s">
        <v>155</v>
      </c>
      <c r="H240" s="61" t="s">
        <v>164</v>
      </c>
      <c r="I240" s="61" t="s">
        <v>666</v>
      </c>
      <c r="J240" s="79">
        <v>2020</v>
      </c>
      <c r="K240" s="107">
        <v>21.25</v>
      </c>
      <c r="L240" s="37"/>
      <c r="M240" s="38">
        <f t="shared" si="3"/>
        <v>0</v>
      </c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F240" s="40"/>
      <c r="AG240" s="40"/>
      <c r="AH240" s="40"/>
      <c r="AI240" s="40"/>
      <c r="AJ240" s="40"/>
      <c r="AK240" s="40"/>
      <c r="AL240" s="40"/>
      <c r="AM240" s="40"/>
      <c r="AN240" s="40"/>
      <c r="AO240" s="40"/>
      <c r="AP240" s="40"/>
      <c r="AQ240" s="40"/>
      <c r="AR240" s="40"/>
      <c r="AS240" s="40"/>
      <c r="AT240" s="40"/>
      <c r="AU240" s="40"/>
      <c r="AV240" s="40"/>
    </row>
    <row r="241" spans="1:48" ht="13.95" customHeight="1" x14ac:dyDescent="0.3">
      <c r="A241" s="74"/>
      <c r="B241" s="60"/>
      <c r="C241" s="63" t="s">
        <v>17</v>
      </c>
      <c r="D241" s="77" t="s">
        <v>153</v>
      </c>
      <c r="E241" s="78" t="s">
        <v>64</v>
      </c>
      <c r="F241" s="63" t="s">
        <v>181</v>
      </c>
      <c r="G241" s="63" t="s">
        <v>182</v>
      </c>
      <c r="H241" s="63" t="s">
        <v>183</v>
      </c>
      <c r="I241" s="63" t="s">
        <v>827</v>
      </c>
      <c r="J241" s="63">
        <v>2021</v>
      </c>
      <c r="K241" s="107">
        <v>16.5</v>
      </c>
      <c r="L241" s="37"/>
      <c r="M241" s="38">
        <f t="shared" si="3"/>
        <v>0</v>
      </c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F241" s="40"/>
      <c r="AG241" s="40"/>
      <c r="AH241" s="40"/>
      <c r="AI241" s="40"/>
      <c r="AJ241" s="40"/>
      <c r="AK241" s="40"/>
      <c r="AL241" s="40"/>
      <c r="AM241" s="40"/>
      <c r="AN241" s="40"/>
      <c r="AO241" s="40"/>
      <c r="AP241" s="40"/>
      <c r="AQ241" s="40"/>
      <c r="AR241" s="40"/>
      <c r="AS241" s="40"/>
      <c r="AT241" s="40"/>
      <c r="AU241" s="40"/>
      <c r="AV241" s="40"/>
    </row>
    <row r="242" spans="1:48" ht="13.95" customHeight="1" x14ac:dyDescent="0.3">
      <c r="A242" s="74"/>
      <c r="B242" s="60"/>
      <c r="C242" s="63" t="s">
        <v>17</v>
      </c>
      <c r="D242" s="77" t="s">
        <v>153</v>
      </c>
      <c r="E242" s="78" t="s">
        <v>64</v>
      </c>
      <c r="F242" s="63" t="s">
        <v>181</v>
      </c>
      <c r="G242" s="63" t="s">
        <v>182</v>
      </c>
      <c r="H242" s="63" t="s">
        <v>183</v>
      </c>
      <c r="I242" s="63" t="s">
        <v>828</v>
      </c>
      <c r="J242" s="63">
        <v>2020</v>
      </c>
      <c r="K242" s="107">
        <v>23.5</v>
      </c>
      <c r="L242" s="37"/>
      <c r="M242" s="38">
        <f t="shared" si="3"/>
        <v>0</v>
      </c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40"/>
      <c r="AG242" s="40"/>
      <c r="AH242" s="40"/>
      <c r="AI242" s="40"/>
      <c r="AJ242" s="40"/>
      <c r="AK242" s="40"/>
      <c r="AL242" s="40"/>
      <c r="AM242" s="40"/>
      <c r="AN242" s="40"/>
      <c r="AO242" s="40"/>
      <c r="AP242" s="40"/>
      <c r="AQ242" s="40"/>
      <c r="AR242" s="40"/>
      <c r="AS242" s="40"/>
      <c r="AT242" s="40"/>
      <c r="AU242" s="40"/>
      <c r="AV242" s="40"/>
    </row>
    <row r="243" spans="1:48" ht="13.95" customHeight="1" x14ac:dyDescent="0.3">
      <c r="A243" s="86" t="s">
        <v>966</v>
      </c>
      <c r="B243" s="62"/>
      <c r="C243" s="65" t="s">
        <v>23</v>
      </c>
      <c r="D243" s="77" t="s">
        <v>153</v>
      </c>
      <c r="E243" s="78" t="s">
        <v>64</v>
      </c>
      <c r="F243" s="61" t="s">
        <v>181</v>
      </c>
      <c r="G243" s="61" t="s">
        <v>182</v>
      </c>
      <c r="H243" s="61" t="s">
        <v>183</v>
      </c>
      <c r="I243" s="61" t="s">
        <v>184</v>
      </c>
      <c r="J243" s="79">
        <v>2020</v>
      </c>
      <c r="K243" s="107">
        <v>16.75</v>
      </c>
      <c r="L243" s="37"/>
      <c r="M243" s="38">
        <f t="shared" si="3"/>
        <v>0</v>
      </c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F243" s="40"/>
      <c r="AG243" s="40"/>
      <c r="AH243" s="40"/>
      <c r="AI243" s="40"/>
      <c r="AJ243" s="40"/>
      <c r="AK243" s="40"/>
      <c r="AL243" s="40"/>
      <c r="AM243" s="40"/>
      <c r="AN243" s="40"/>
      <c r="AO243" s="40"/>
      <c r="AP243" s="40"/>
      <c r="AQ243" s="40"/>
      <c r="AR243" s="40"/>
      <c r="AS243" s="40"/>
      <c r="AT243" s="40"/>
      <c r="AU243" s="40"/>
      <c r="AV243" s="40"/>
    </row>
    <row r="244" spans="1:48" ht="13.95" customHeight="1" x14ac:dyDescent="0.3">
      <c r="A244" s="74"/>
      <c r="B244" s="62"/>
      <c r="C244" s="63" t="s">
        <v>23</v>
      </c>
      <c r="D244" s="77" t="s">
        <v>153</v>
      </c>
      <c r="E244" s="78" t="s">
        <v>64</v>
      </c>
      <c r="F244" s="63" t="s">
        <v>181</v>
      </c>
      <c r="G244" s="63" t="s">
        <v>182</v>
      </c>
      <c r="H244" s="63" t="s">
        <v>183</v>
      </c>
      <c r="I244" s="63" t="s">
        <v>829</v>
      </c>
      <c r="J244" s="63">
        <v>2021</v>
      </c>
      <c r="K244" s="107">
        <v>16.75</v>
      </c>
      <c r="L244" s="37"/>
      <c r="M244" s="38">
        <f t="shared" si="3"/>
        <v>0</v>
      </c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F244" s="40"/>
      <c r="AG244" s="40"/>
      <c r="AH244" s="40"/>
      <c r="AI244" s="40"/>
      <c r="AJ244" s="40"/>
      <c r="AK244" s="40"/>
      <c r="AL244" s="40"/>
      <c r="AM244" s="40"/>
      <c r="AN244" s="40"/>
      <c r="AO244" s="40"/>
      <c r="AP244" s="40"/>
      <c r="AQ244" s="40"/>
      <c r="AR244" s="40"/>
      <c r="AS244" s="40"/>
      <c r="AT244" s="40"/>
      <c r="AU244" s="40"/>
      <c r="AV244" s="40"/>
    </row>
    <row r="245" spans="1:48" ht="13.95" customHeight="1" x14ac:dyDescent="0.3">
      <c r="A245" s="67"/>
      <c r="B245" s="62"/>
      <c r="C245" s="65" t="s">
        <v>23</v>
      </c>
      <c r="D245" s="77" t="s">
        <v>153</v>
      </c>
      <c r="E245" s="78" t="s">
        <v>64</v>
      </c>
      <c r="F245" s="61" t="s">
        <v>181</v>
      </c>
      <c r="G245" s="61" t="s">
        <v>182</v>
      </c>
      <c r="H245" s="61" t="s">
        <v>183</v>
      </c>
      <c r="I245" s="61" t="s">
        <v>185</v>
      </c>
      <c r="J245" s="79">
        <v>2020</v>
      </c>
      <c r="K245" s="107">
        <v>18.75</v>
      </c>
      <c r="L245" s="37"/>
      <c r="M245" s="38">
        <f t="shared" si="3"/>
        <v>0</v>
      </c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F245" s="40"/>
      <c r="AG245" s="40"/>
      <c r="AH245" s="40"/>
      <c r="AI245" s="40"/>
      <c r="AJ245" s="40"/>
      <c r="AK245" s="40"/>
      <c r="AL245" s="40"/>
      <c r="AM245" s="40"/>
      <c r="AN245" s="40"/>
      <c r="AO245" s="40"/>
      <c r="AP245" s="40"/>
      <c r="AQ245" s="40"/>
      <c r="AR245" s="40"/>
      <c r="AS245" s="40"/>
      <c r="AT245" s="40"/>
      <c r="AU245" s="40"/>
      <c r="AV245" s="40"/>
    </row>
    <row r="246" spans="1:48" ht="13.95" customHeight="1" x14ac:dyDescent="0.3">
      <c r="A246" s="64"/>
      <c r="B246" s="62"/>
      <c r="C246" s="61" t="s">
        <v>23</v>
      </c>
      <c r="D246" s="77" t="s">
        <v>153</v>
      </c>
      <c r="E246" s="78" t="s">
        <v>186</v>
      </c>
      <c r="F246" s="61" t="s">
        <v>181</v>
      </c>
      <c r="G246" s="61" t="s">
        <v>649</v>
      </c>
      <c r="H246" s="61" t="s">
        <v>187</v>
      </c>
      <c r="I246" s="61" t="s">
        <v>650</v>
      </c>
      <c r="J246" s="79">
        <v>2019</v>
      </c>
      <c r="K246" s="107">
        <v>14.75</v>
      </c>
      <c r="L246" s="37"/>
      <c r="M246" s="38">
        <f t="shared" si="3"/>
        <v>0</v>
      </c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F246" s="40"/>
      <c r="AG246" s="40"/>
      <c r="AH246" s="40"/>
      <c r="AI246" s="40"/>
      <c r="AJ246" s="40"/>
      <c r="AK246" s="40"/>
      <c r="AL246" s="40"/>
      <c r="AM246" s="40"/>
      <c r="AN246" s="40"/>
      <c r="AO246" s="40"/>
      <c r="AP246" s="40"/>
      <c r="AQ246" s="40"/>
      <c r="AR246" s="40"/>
      <c r="AS246" s="40"/>
      <c r="AT246" s="40"/>
      <c r="AU246" s="40"/>
      <c r="AV246" s="40"/>
    </row>
    <row r="247" spans="1:48" ht="13.95" customHeight="1" x14ac:dyDescent="0.3">
      <c r="A247" s="64"/>
      <c r="B247" s="62"/>
      <c r="C247" s="61" t="s">
        <v>23</v>
      </c>
      <c r="D247" s="77" t="s">
        <v>153</v>
      </c>
      <c r="E247" s="78" t="s">
        <v>186</v>
      </c>
      <c r="F247" s="61" t="s">
        <v>181</v>
      </c>
      <c r="G247" s="61" t="s">
        <v>191</v>
      </c>
      <c r="H247" s="61" t="s">
        <v>187</v>
      </c>
      <c r="I247" s="61" t="s">
        <v>651</v>
      </c>
      <c r="J247" s="79">
        <v>2021</v>
      </c>
      <c r="K247" s="107">
        <v>17.75</v>
      </c>
      <c r="L247" s="37"/>
      <c r="M247" s="38">
        <f t="shared" si="3"/>
        <v>0</v>
      </c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F247" s="40"/>
      <c r="AG247" s="40"/>
      <c r="AH247" s="40"/>
      <c r="AI247" s="40"/>
      <c r="AJ247" s="40"/>
      <c r="AK247" s="40"/>
      <c r="AL247" s="40"/>
      <c r="AM247" s="40"/>
      <c r="AN247" s="40"/>
      <c r="AO247" s="40"/>
      <c r="AP247" s="40"/>
      <c r="AQ247" s="40"/>
      <c r="AR247" s="40"/>
      <c r="AS247" s="40"/>
      <c r="AT247" s="40"/>
      <c r="AU247" s="40"/>
      <c r="AV247" s="40"/>
    </row>
    <row r="248" spans="1:48" ht="13.95" customHeight="1" x14ac:dyDescent="0.3">
      <c r="A248" s="67"/>
      <c r="B248" s="60"/>
      <c r="C248" s="65" t="s">
        <v>17</v>
      </c>
      <c r="D248" s="77" t="s">
        <v>153</v>
      </c>
      <c r="E248" s="78" t="s">
        <v>186</v>
      </c>
      <c r="F248" s="61" t="s">
        <v>181</v>
      </c>
      <c r="G248" s="61" t="s">
        <v>188</v>
      </c>
      <c r="H248" s="61" t="s">
        <v>189</v>
      </c>
      <c r="I248" s="61" t="s">
        <v>190</v>
      </c>
      <c r="J248" s="79">
        <v>2021</v>
      </c>
      <c r="K248" s="107">
        <v>25.5</v>
      </c>
      <c r="L248" s="37"/>
      <c r="M248" s="38">
        <f t="shared" si="3"/>
        <v>0</v>
      </c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F248" s="40"/>
      <c r="AG248" s="40"/>
      <c r="AH248" s="40"/>
      <c r="AI248" s="40"/>
      <c r="AJ248" s="40"/>
      <c r="AK248" s="40"/>
      <c r="AL248" s="40"/>
      <c r="AM248" s="40"/>
      <c r="AN248" s="40"/>
      <c r="AO248" s="40"/>
      <c r="AP248" s="40"/>
      <c r="AQ248" s="40"/>
      <c r="AR248" s="40"/>
      <c r="AS248" s="40"/>
      <c r="AT248" s="40"/>
      <c r="AU248" s="40"/>
      <c r="AV248" s="40"/>
    </row>
    <row r="249" spans="1:48" ht="13.95" customHeight="1" x14ac:dyDescent="0.3">
      <c r="A249" s="86" t="s">
        <v>966</v>
      </c>
      <c r="B249" s="90"/>
      <c r="C249" s="61" t="s">
        <v>23</v>
      </c>
      <c r="D249" s="77" t="s">
        <v>153</v>
      </c>
      <c r="E249" s="78" t="s">
        <v>64</v>
      </c>
      <c r="F249" s="61" t="s">
        <v>181</v>
      </c>
      <c r="G249" s="61" t="s">
        <v>191</v>
      </c>
      <c r="H249" s="61" t="s">
        <v>192</v>
      </c>
      <c r="I249" s="61" t="s">
        <v>193</v>
      </c>
      <c r="J249" s="79">
        <v>2019</v>
      </c>
      <c r="K249" s="107">
        <v>25</v>
      </c>
      <c r="L249" s="37"/>
      <c r="M249" s="38">
        <f t="shared" si="3"/>
        <v>0</v>
      </c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F249" s="40"/>
      <c r="AG249" s="40"/>
      <c r="AH249" s="40"/>
      <c r="AI249" s="40"/>
      <c r="AJ249" s="40"/>
      <c r="AK249" s="40"/>
      <c r="AL249" s="40"/>
      <c r="AM249" s="40"/>
      <c r="AN249" s="40"/>
      <c r="AO249" s="40"/>
      <c r="AP249" s="40"/>
      <c r="AQ249" s="40"/>
      <c r="AR249" s="40"/>
      <c r="AS249" s="40"/>
      <c r="AT249" s="40"/>
      <c r="AU249" s="40"/>
      <c r="AV249" s="40"/>
    </row>
    <row r="250" spans="1:48" ht="13.95" customHeight="1" x14ac:dyDescent="0.3">
      <c r="A250" s="67"/>
      <c r="B250" s="60"/>
      <c r="C250" s="63" t="s">
        <v>17</v>
      </c>
      <c r="D250" s="77" t="s">
        <v>153</v>
      </c>
      <c r="E250" s="78" t="s">
        <v>64</v>
      </c>
      <c r="F250" s="61" t="s">
        <v>181</v>
      </c>
      <c r="G250" s="61" t="s">
        <v>188</v>
      </c>
      <c r="H250" s="61" t="s">
        <v>194</v>
      </c>
      <c r="I250" s="61" t="s">
        <v>987</v>
      </c>
      <c r="J250" s="79">
        <v>2021</v>
      </c>
      <c r="K250" s="107">
        <v>21.5</v>
      </c>
      <c r="L250" s="37"/>
      <c r="M250" s="38">
        <f t="shared" si="3"/>
        <v>0</v>
      </c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F250" s="40"/>
      <c r="AG250" s="40"/>
      <c r="AH250" s="40"/>
      <c r="AI250" s="40"/>
      <c r="AJ250" s="40"/>
      <c r="AK250" s="40"/>
      <c r="AL250" s="40"/>
      <c r="AM250" s="40"/>
      <c r="AN250" s="40"/>
      <c r="AO250" s="40"/>
      <c r="AP250" s="40"/>
      <c r="AQ250" s="40"/>
      <c r="AR250" s="40"/>
      <c r="AS250" s="40"/>
      <c r="AT250" s="40"/>
      <c r="AU250" s="40"/>
      <c r="AV250" s="40"/>
    </row>
    <row r="251" spans="1:48" ht="13.95" customHeight="1" x14ac:dyDescent="0.3">
      <c r="A251" s="81" t="s">
        <v>9</v>
      </c>
      <c r="B251" s="60"/>
      <c r="C251" s="76" t="s">
        <v>17</v>
      </c>
      <c r="D251" s="76" t="s">
        <v>153</v>
      </c>
      <c r="E251" s="78" t="s">
        <v>64</v>
      </c>
      <c r="F251" s="76" t="s">
        <v>181</v>
      </c>
      <c r="G251" s="76"/>
      <c r="H251" s="76" t="s">
        <v>194</v>
      </c>
      <c r="I251" s="76" t="s">
        <v>1027</v>
      </c>
      <c r="J251" s="76">
        <v>2022</v>
      </c>
      <c r="K251" s="107">
        <v>17</v>
      </c>
      <c r="L251" s="37"/>
      <c r="M251" s="38">
        <f t="shared" si="3"/>
        <v>0</v>
      </c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F251" s="40"/>
      <c r="AG251" s="40"/>
      <c r="AH251" s="40"/>
      <c r="AI251" s="40"/>
      <c r="AJ251" s="40"/>
      <c r="AK251" s="40"/>
      <c r="AL251" s="40"/>
      <c r="AM251" s="40"/>
      <c r="AN251" s="40"/>
      <c r="AO251" s="40"/>
      <c r="AP251" s="40"/>
      <c r="AQ251" s="40"/>
      <c r="AR251" s="40"/>
      <c r="AS251" s="40"/>
      <c r="AT251" s="40"/>
      <c r="AU251" s="40"/>
      <c r="AV251" s="40"/>
    </row>
    <row r="252" spans="1:48" ht="13.95" customHeight="1" x14ac:dyDescent="0.3">
      <c r="A252" s="67"/>
      <c r="B252" s="62"/>
      <c r="C252" s="65" t="s">
        <v>23</v>
      </c>
      <c r="D252" s="77" t="s">
        <v>153</v>
      </c>
      <c r="E252" s="78" t="s">
        <v>64</v>
      </c>
      <c r="F252" s="61" t="s">
        <v>181</v>
      </c>
      <c r="G252" s="61" t="s">
        <v>188</v>
      </c>
      <c r="H252" s="61" t="s">
        <v>194</v>
      </c>
      <c r="I252" s="61" t="s">
        <v>195</v>
      </c>
      <c r="J252" s="79">
        <v>2020</v>
      </c>
      <c r="K252" s="107">
        <v>16.75</v>
      </c>
      <c r="L252" s="37"/>
      <c r="M252" s="38">
        <f t="shared" si="3"/>
        <v>0</v>
      </c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F252" s="40"/>
      <c r="AG252" s="40"/>
      <c r="AH252" s="40"/>
      <c r="AI252" s="40"/>
      <c r="AJ252" s="40"/>
      <c r="AK252" s="40"/>
      <c r="AL252" s="40"/>
      <c r="AM252" s="40"/>
      <c r="AN252" s="40"/>
      <c r="AO252" s="40"/>
      <c r="AP252" s="40"/>
      <c r="AQ252" s="40"/>
      <c r="AR252" s="40"/>
      <c r="AS252" s="40"/>
      <c r="AT252" s="40"/>
      <c r="AU252" s="40"/>
      <c r="AV252" s="40"/>
    </row>
    <row r="253" spans="1:48" ht="13.95" customHeight="1" x14ac:dyDescent="0.3">
      <c r="A253" s="67"/>
      <c r="B253" s="62"/>
      <c r="C253" s="65" t="s">
        <v>23</v>
      </c>
      <c r="D253" s="77" t="s">
        <v>153</v>
      </c>
      <c r="E253" s="78" t="s">
        <v>64</v>
      </c>
      <c r="F253" s="61" t="s">
        <v>181</v>
      </c>
      <c r="G253" s="61" t="s">
        <v>188</v>
      </c>
      <c r="H253" s="61" t="s">
        <v>194</v>
      </c>
      <c r="I253" s="61" t="s">
        <v>196</v>
      </c>
      <c r="J253" s="79">
        <v>2019</v>
      </c>
      <c r="K253" s="107">
        <v>24.75</v>
      </c>
      <c r="L253" s="37"/>
      <c r="M253" s="38">
        <f t="shared" si="3"/>
        <v>0</v>
      </c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F253" s="40"/>
      <c r="AG253" s="40"/>
      <c r="AH253" s="40"/>
      <c r="AI253" s="40"/>
      <c r="AJ253" s="40"/>
      <c r="AK253" s="40"/>
      <c r="AL253" s="40"/>
      <c r="AM253" s="40"/>
      <c r="AN253" s="40"/>
      <c r="AO253" s="40"/>
      <c r="AP253" s="40"/>
      <c r="AQ253" s="40"/>
      <c r="AR253" s="40"/>
      <c r="AS253" s="40"/>
      <c r="AT253" s="40"/>
      <c r="AU253" s="40"/>
      <c r="AV253" s="40"/>
    </row>
    <row r="254" spans="1:48" ht="13.95" customHeight="1" x14ac:dyDescent="0.3">
      <c r="A254" s="67"/>
      <c r="B254" s="62"/>
      <c r="C254" s="65" t="s">
        <v>23</v>
      </c>
      <c r="D254" s="77" t="s">
        <v>153</v>
      </c>
      <c r="E254" s="78" t="s">
        <v>64</v>
      </c>
      <c r="F254" s="61" t="s">
        <v>181</v>
      </c>
      <c r="G254" s="61" t="s">
        <v>188</v>
      </c>
      <c r="H254" s="61" t="s">
        <v>194</v>
      </c>
      <c r="I254" s="61" t="s">
        <v>197</v>
      </c>
      <c r="J254" s="79">
        <v>2019</v>
      </c>
      <c r="K254" s="107">
        <v>25.75</v>
      </c>
      <c r="L254" s="37"/>
      <c r="M254" s="38">
        <f t="shared" si="3"/>
        <v>0</v>
      </c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F254" s="40"/>
      <c r="AG254" s="40"/>
      <c r="AH254" s="40"/>
      <c r="AI254" s="40"/>
      <c r="AJ254" s="40"/>
      <c r="AK254" s="40"/>
      <c r="AL254" s="40"/>
      <c r="AM254" s="40"/>
      <c r="AN254" s="40"/>
      <c r="AO254" s="40"/>
      <c r="AP254" s="40"/>
      <c r="AQ254" s="40"/>
      <c r="AR254" s="40"/>
      <c r="AS254" s="40"/>
      <c r="AT254" s="40"/>
      <c r="AU254" s="40"/>
      <c r="AV254" s="40"/>
    </row>
    <row r="255" spans="1:48" ht="13.95" customHeight="1" x14ac:dyDescent="0.3">
      <c r="A255" s="67"/>
      <c r="B255" s="62"/>
      <c r="C255" s="65" t="s">
        <v>23</v>
      </c>
      <c r="D255" s="77" t="s">
        <v>153</v>
      </c>
      <c r="E255" s="78" t="s">
        <v>64</v>
      </c>
      <c r="F255" s="61" t="s">
        <v>181</v>
      </c>
      <c r="G255" s="61" t="s">
        <v>188</v>
      </c>
      <c r="H255" s="61" t="s">
        <v>194</v>
      </c>
      <c r="I255" s="61" t="s">
        <v>198</v>
      </c>
      <c r="J255" s="79">
        <v>2019</v>
      </c>
      <c r="K255" s="107">
        <v>27.25</v>
      </c>
      <c r="L255" s="37"/>
      <c r="M255" s="38">
        <f t="shared" si="3"/>
        <v>0</v>
      </c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F255" s="40"/>
      <c r="AG255" s="40"/>
      <c r="AH255" s="40"/>
      <c r="AI255" s="40"/>
      <c r="AJ255" s="40"/>
      <c r="AK255" s="40"/>
      <c r="AL255" s="40"/>
      <c r="AM255" s="40"/>
      <c r="AN255" s="40"/>
      <c r="AO255" s="40"/>
      <c r="AP255" s="40"/>
      <c r="AQ255" s="40"/>
      <c r="AR255" s="40"/>
      <c r="AS255" s="40"/>
      <c r="AT255" s="40"/>
      <c r="AU255" s="40"/>
      <c r="AV255" s="40"/>
    </row>
    <row r="256" spans="1:48" ht="13.95" customHeight="1" x14ac:dyDescent="0.3">
      <c r="A256" s="69"/>
      <c r="B256" s="62"/>
      <c r="C256" s="65" t="s">
        <v>23</v>
      </c>
      <c r="D256" s="77" t="s">
        <v>153</v>
      </c>
      <c r="E256" s="78" t="s">
        <v>27</v>
      </c>
      <c r="F256" s="61" t="s">
        <v>181</v>
      </c>
      <c r="G256" s="61"/>
      <c r="H256" s="61" t="s">
        <v>199</v>
      </c>
      <c r="I256" s="61" t="s">
        <v>778</v>
      </c>
      <c r="J256" s="79">
        <v>2022</v>
      </c>
      <c r="K256" s="107">
        <v>15.75</v>
      </c>
      <c r="L256" s="37"/>
      <c r="M256" s="38">
        <f t="shared" si="3"/>
        <v>0</v>
      </c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F256" s="40"/>
      <c r="AG256" s="40"/>
      <c r="AH256" s="40"/>
      <c r="AI256" s="40"/>
      <c r="AJ256" s="40"/>
      <c r="AK256" s="40"/>
      <c r="AL256" s="40"/>
      <c r="AM256" s="40"/>
      <c r="AN256" s="40"/>
      <c r="AO256" s="40"/>
      <c r="AP256" s="40"/>
      <c r="AQ256" s="40"/>
      <c r="AR256" s="40"/>
      <c r="AS256" s="40"/>
      <c r="AT256" s="40"/>
      <c r="AU256" s="40"/>
      <c r="AV256" s="40"/>
    </row>
    <row r="257" spans="1:48" ht="13.95" customHeight="1" x14ac:dyDescent="0.3">
      <c r="A257" s="64"/>
      <c r="B257" s="62"/>
      <c r="C257" s="61" t="s">
        <v>23</v>
      </c>
      <c r="D257" s="77" t="s">
        <v>153</v>
      </c>
      <c r="E257" s="78" t="s">
        <v>27</v>
      </c>
      <c r="F257" s="61" t="s">
        <v>181</v>
      </c>
      <c r="G257" s="61" t="s">
        <v>191</v>
      </c>
      <c r="H257" s="61" t="s">
        <v>199</v>
      </c>
      <c r="I257" s="61" t="s">
        <v>652</v>
      </c>
      <c r="J257" s="79">
        <v>2021</v>
      </c>
      <c r="K257" s="107">
        <v>20.75</v>
      </c>
      <c r="L257" s="37"/>
      <c r="M257" s="38">
        <f t="shared" si="3"/>
        <v>0</v>
      </c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</row>
    <row r="258" spans="1:48" ht="13.95" customHeight="1" x14ac:dyDescent="0.3">
      <c r="A258" s="64"/>
      <c r="B258" s="62"/>
      <c r="C258" s="65" t="s">
        <v>23</v>
      </c>
      <c r="D258" s="77" t="s">
        <v>153</v>
      </c>
      <c r="E258" s="78" t="s">
        <v>186</v>
      </c>
      <c r="F258" s="61" t="s">
        <v>200</v>
      </c>
      <c r="G258" s="61"/>
      <c r="H258" s="61" t="s">
        <v>201</v>
      </c>
      <c r="I258" s="61" t="s">
        <v>627</v>
      </c>
      <c r="J258" s="79">
        <v>2022</v>
      </c>
      <c r="K258" s="107">
        <v>11.5</v>
      </c>
      <c r="L258" s="37"/>
      <c r="M258" s="38">
        <f t="shared" si="3"/>
        <v>0</v>
      </c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F258" s="40"/>
      <c r="AG258" s="40"/>
      <c r="AH258" s="40"/>
      <c r="AI258" s="40"/>
      <c r="AJ258" s="40"/>
      <c r="AK258" s="40"/>
      <c r="AL258" s="40"/>
      <c r="AM258" s="40"/>
      <c r="AN258" s="40"/>
      <c r="AO258" s="40"/>
      <c r="AP258" s="40"/>
      <c r="AQ258" s="40"/>
      <c r="AR258" s="40"/>
      <c r="AS258" s="40"/>
      <c r="AT258" s="40"/>
      <c r="AU258" s="40"/>
      <c r="AV258" s="40"/>
    </row>
    <row r="259" spans="1:48" ht="13.95" customHeight="1" x14ac:dyDescent="0.3">
      <c r="A259" s="64"/>
      <c r="B259" s="62"/>
      <c r="C259" s="65" t="s">
        <v>23</v>
      </c>
      <c r="D259" s="77" t="s">
        <v>153</v>
      </c>
      <c r="E259" s="78" t="s">
        <v>186</v>
      </c>
      <c r="F259" s="61" t="s">
        <v>200</v>
      </c>
      <c r="G259" s="61"/>
      <c r="H259" s="61" t="s">
        <v>201</v>
      </c>
      <c r="I259" s="61" t="s">
        <v>628</v>
      </c>
      <c r="J259" s="79">
        <v>2020</v>
      </c>
      <c r="K259" s="107">
        <v>15.5</v>
      </c>
      <c r="L259" s="37"/>
      <c r="M259" s="38">
        <f t="shared" si="3"/>
        <v>0</v>
      </c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F259" s="40"/>
      <c r="AG259" s="40"/>
      <c r="AH259" s="40"/>
      <c r="AI259" s="40"/>
      <c r="AJ259" s="40"/>
      <c r="AK259" s="40"/>
      <c r="AL259" s="40"/>
      <c r="AM259" s="40"/>
      <c r="AN259" s="40"/>
      <c r="AO259" s="40"/>
      <c r="AP259" s="40"/>
      <c r="AQ259" s="40"/>
      <c r="AR259" s="40"/>
      <c r="AS259" s="40"/>
      <c r="AT259" s="40"/>
      <c r="AU259" s="40"/>
      <c r="AV259" s="40"/>
    </row>
    <row r="260" spans="1:48" ht="13.95" customHeight="1" x14ac:dyDescent="0.3">
      <c r="A260" s="67"/>
      <c r="B260" s="62"/>
      <c r="C260" s="65" t="s">
        <v>23</v>
      </c>
      <c r="D260" s="77" t="s">
        <v>153</v>
      </c>
      <c r="E260" s="78" t="s">
        <v>186</v>
      </c>
      <c r="F260" s="61" t="s">
        <v>200</v>
      </c>
      <c r="G260" s="61"/>
      <c r="H260" s="61" t="s">
        <v>201</v>
      </c>
      <c r="I260" s="61" t="s">
        <v>202</v>
      </c>
      <c r="J260" s="79">
        <v>2019</v>
      </c>
      <c r="K260" s="107">
        <v>44.5</v>
      </c>
      <c r="L260" s="37"/>
      <c r="M260" s="38">
        <f t="shared" si="3"/>
        <v>0</v>
      </c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F260" s="40"/>
      <c r="AG260" s="40"/>
      <c r="AH260" s="40"/>
      <c r="AI260" s="40"/>
      <c r="AJ260" s="40"/>
      <c r="AK260" s="40"/>
      <c r="AL260" s="40"/>
      <c r="AM260" s="40"/>
      <c r="AN260" s="40"/>
      <c r="AO260" s="40"/>
      <c r="AP260" s="40"/>
      <c r="AQ260" s="40"/>
      <c r="AR260" s="40"/>
      <c r="AS260" s="40"/>
      <c r="AT260" s="40"/>
      <c r="AU260" s="40"/>
      <c r="AV260" s="40"/>
    </row>
    <row r="261" spans="1:48" ht="13.95" customHeight="1" x14ac:dyDescent="0.3">
      <c r="A261" s="64"/>
      <c r="B261" s="62"/>
      <c r="C261" s="65" t="s">
        <v>23</v>
      </c>
      <c r="D261" s="77" t="s">
        <v>153</v>
      </c>
      <c r="E261" s="78" t="s">
        <v>186</v>
      </c>
      <c r="F261" s="61" t="s">
        <v>200</v>
      </c>
      <c r="G261" s="61"/>
      <c r="H261" s="61" t="s">
        <v>201</v>
      </c>
      <c r="I261" s="61" t="s">
        <v>202</v>
      </c>
      <c r="J261" s="79">
        <v>2020</v>
      </c>
      <c r="K261" s="107">
        <v>44.5</v>
      </c>
      <c r="L261" s="37"/>
      <c r="M261" s="38">
        <f t="shared" si="3"/>
        <v>0</v>
      </c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F261" s="40"/>
      <c r="AG261" s="40"/>
      <c r="AH261" s="40"/>
      <c r="AI261" s="40"/>
      <c r="AJ261" s="40"/>
      <c r="AK261" s="40"/>
      <c r="AL261" s="40"/>
      <c r="AM261" s="40"/>
      <c r="AN261" s="40"/>
      <c r="AO261" s="40"/>
      <c r="AP261" s="40"/>
      <c r="AQ261" s="40"/>
      <c r="AR261" s="40"/>
      <c r="AS261" s="40"/>
      <c r="AT261" s="40"/>
      <c r="AU261" s="40"/>
      <c r="AV261" s="40"/>
    </row>
    <row r="262" spans="1:48" ht="13.95" customHeight="1" x14ac:dyDescent="0.3">
      <c r="A262" s="86" t="s">
        <v>966</v>
      </c>
      <c r="B262" s="60"/>
      <c r="C262" s="65" t="s">
        <v>17</v>
      </c>
      <c r="D262" s="77" t="s">
        <v>153</v>
      </c>
      <c r="E262" s="78" t="s">
        <v>186</v>
      </c>
      <c r="F262" s="61" t="s">
        <v>203</v>
      </c>
      <c r="G262" s="61"/>
      <c r="H262" s="61" t="s">
        <v>201</v>
      </c>
      <c r="I262" s="61" t="s">
        <v>877</v>
      </c>
      <c r="J262" s="79">
        <v>2021</v>
      </c>
      <c r="K262" s="107">
        <v>25</v>
      </c>
      <c r="L262" s="37"/>
      <c r="M262" s="38">
        <f t="shared" si="3"/>
        <v>0</v>
      </c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F262" s="40"/>
      <c r="AG262" s="40"/>
      <c r="AH262" s="40"/>
      <c r="AI262" s="40"/>
      <c r="AJ262" s="40"/>
      <c r="AK262" s="40"/>
      <c r="AL262" s="40"/>
      <c r="AM262" s="40"/>
      <c r="AN262" s="40"/>
      <c r="AO262" s="40"/>
      <c r="AP262" s="40"/>
      <c r="AQ262" s="40"/>
      <c r="AR262" s="40"/>
      <c r="AS262" s="40"/>
      <c r="AT262" s="40"/>
      <c r="AU262" s="40"/>
      <c r="AV262" s="40"/>
    </row>
    <row r="263" spans="1:48" ht="13.95" customHeight="1" x14ac:dyDescent="0.3">
      <c r="A263" s="86" t="s">
        <v>966</v>
      </c>
      <c r="B263" s="60"/>
      <c r="C263" s="63" t="s">
        <v>17</v>
      </c>
      <c r="D263" s="77" t="s">
        <v>153</v>
      </c>
      <c r="E263" s="78" t="s">
        <v>186</v>
      </c>
      <c r="F263" s="63" t="s">
        <v>203</v>
      </c>
      <c r="G263" s="63"/>
      <c r="H263" s="63" t="s">
        <v>201</v>
      </c>
      <c r="I263" s="63" t="s">
        <v>830</v>
      </c>
      <c r="J263" s="63">
        <v>2020</v>
      </c>
      <c r="K263" s="107">
        <v>34.5</v>
      </c>
      <c r="L263" s="37"/>
      <c r="M263" s="38">
        <f t="shared" si="3"/>
        <v>0</v>
      </c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F263" s="40"/>
      <c r="AG263" s="40"/>
      <c r="AH263" s="40"/>
      <c r="AI263" s="40"/>
      <c r="AJ263" s="40"/>
      <c r="AK263" s="40"/>
      <c r="AL263" s="40"/>
      <c r="AM263" s="40"/>
      <c r="AN263" s="40"/>
      <c r="AO263" s="40"/>
      <c r="AP263" s="40"/>
      <c r="AQ263" s="40"/>
      <c r="AR263" s="40"/>
      <c r="AS263" s="40"/>
      <c r="AT263" s="40"/>
      <c r="AU263" s="40"/>
      <c r="AV263" s="40"/>
    </row>
    <row r="264" spans="1:48" ht="13.95" customHeight="1" x14ac:dyDescent="0.3">
      <c r="A264" s="67"/>
      <c r="B264" s="60"/>
      <c r="C264" s="65" t="s">
        <v>17</v>
      </c>
      <c r="D264" s="77" t="s">
        <v>153</v>
      </c>
      <c r="E264" s="78" t="s">
        <v>186</v>
      </c>
      <c r="F264" s="61" t="s">
        <v>203</v>
      </c>
      <c r="G264" s="61"/>
      <c r="H264" s="61" t="s">
        <v>201</v>
      </c>
      <c r="I264" s="61" t="s">
        <v>204</v>
      </c>
      <c r="J264" s="79">
        <v>2019</v>
      </c>
      <c r="K264" s="107">
        <v>44.5</v>
      </c>
      <c r="L264" s="37"/>
      <c r="M264" s="38">
        <f t="shared" si="3"/>
        <v>0</v>
      </c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F264" s="40"/>
      <c r="AG264" s="40"/>
      <c r="AH264" s="40"/>
      <c r="AI264" s="40"/>
      <c r="AJ264" s="40"/>
      <c r="AK264" s="40"/>
      <c r="AL264" s="40"/>
      <c r="AM264" s="40"/>
      <c r="AN264" s="40"/>
      <c r="AO264" s="40"/>
      <c r="AP264" s="40"/>
      <c r="AQ264" s="40"/>
      <c r="AR264" s="40"/>
      <c r="AS264" s="40"/>
      <c r="AT264" s="40"/>
      <c r="AU264" s="40"/>
      <c r="AV264" s="40"/>
    </row>
    <row r="265" spans="1:48" ht="13.95" customHeight="1" x14ac:dyDescent="0.3">
      <c r="A265" s="67"/>
      <c r="B265" s="62"/>
      <c r="C265" s="65" t="s">
        <v>23</v>
      </c>
      <c r="D265" s="77" t="s">
        <v>153</v>
      </c>
      <c r="E265" s="78" t="s">
        <v>186</v>
      </c>
      <c r="F265" s="61" t="s">
        <v>203</v>
      </c>
      <c r="G265" s="61"/>
      <c r="H265" s="61" t="s">
        <v>201</v>
      </c>
      <c r="I265" s="61" t="s">
        <v>205</v>
      </c>
      <c r="J265" s="79">
        <v>2019</v>
      </c>
      <c r="K265" s="107">
        <v>19.5</v>
      </c>
      <c r="L265" s="37"/>
      <c r="M265" s="38">
        <f t="shared" si="3"/>
        <v>0</v>
      </c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40"/>
      <c r="AG265" s="40"/>
      <c r="AH265" s="40"/>
      <c r="AI265" s="40"/>
      <c r="AJ265" s="40"/>
      <c r="AK265" s="40"/>
      <c r="AL265" s="40"/>
      <c r="AM265" s="40"/>
      <c r="AN265" s="40"/>
      <c r="AO265" s="40"/>
      <c r="AP265" s="40"/>
      <c r="AQ265" s="40"/>
      <c r="AR265" s="40"/>
      <c r="AS265" s="40"/>
      <c r="AT265" s="40"/>
      <c r="AU265" s="40"/>
      <c r="AV265" s="40"/>
    </row>
    <row r="266" spans="1:48" ht="13.95" customHeight="1" x14ac:dyDescent="0.3">
      <c r="A266" s="67"/>
      <c r="B266" s="60"/>
      <c r="C266" s="65" t="s">
        <v>17</v>
      </c>
      <c r="D266" s="77" t="s">
        <v>153</v>
      </c>
      <c r="E266" s="78" t="s">
        <v>186</v>
      </c>
      <c r="F266" s="61" t="s">
        <v>206</v>
      </c>
      <c r="G266" s="61"/>
      <c r="H266" s="61" t="s">
        <v>207</v>
      </c>
      <c r="I266" s="61" t="s">
        <v>603</v>
      </c>
      <c r="J266" s="79">
        <v>2021</v>
      </c>
      <c r="K266" s="107">
        <v>15.5</v>
      </c>
      <c r="L266" s="37"/>
      <c r="M266" s="38">
        <f t="shared" si="3"/>
        <v>0</v>
      </c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F266" s="40"/>
      <c r="AG266" s="40"/>
      <c r="AH266" s="40"/>
      <c r="AI266" s="40"/>
      <c r="AJ266" s="40"/>
      <c r="AK266" s="40"/>
      <c r="AL266" s="40"/>
      <c r="AM266" s="40"/>
      <c r="AN266" s="40"/>
      <c r="AO266" s="40"/>
      <c r="AP266" s="40"/>
      <c r="AQ266" s="40"/>
      <c r="AR266" s="40"/>
      <c r="AS266" s="40"/>
      <c r="AT266" s="40"/>
      <c r="AU266" s="40"/>
      <c r="AV266" s="40"/>
    </row>
    <row r="267" spans="1:48" ht="13.95" customHeight="1" x14ac:dyDescent="0.3">
      <c r="A267" s="67"/>
      <c r="B267" s="62"/>
      <c r="C267" s="65" t="s">
        <v>23</v>
      </c>
      <c r="D267" s="77" t="s">
        <v>153</v>
      </c>
      <c r="E267" s="78" t="s">
        <v>186</v>
      </c>
      <c r="F267" s="61" t="s">
        <v>206</v>
      </c>
      <c r="G267" s="61"/>
      <c r="H267" s="61" t="s">
        <v>207</v>
      </c>
      <c r="I267" s="61" t="s">
        <v>604</v>
      </c>
      <c r="J267" s="79">
        <v>2020</v>
      </c>
      <c r="K267" s="107">
        <v>15.5</v>
      </c>
      <c r="L267" s="37"/>
      <c r="M267" s="38">
        <f t="shared" si="3"/>
        <v>0</v>
      </c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F267" s="40"/>
      <c r="AG267" s="40"/>
      <c r="AH267" s="40"/>
      <c r="AI267" s="40"/>
      <c r="AJ267" s="40"/>
      <c r="AK267" s="40"/>
      <c r="AL267" s="40"/>
      <c r="AM267" s="40"/>
      <c r="AN267" s="40"/>
      <c r="AO267" s="40"/>
      <c r="AP267" s="40"/>
      <c r="AQ267" s="40"/>
      <c r="AR267" s="40"/>
      <c r="AS267" s="40"/>
      <c r="AT267" s="40"/>
      <c r="AU267" s="40"/>
      <c r="AV267" s="40"/>
    </row>
    <row r="268" spans="1:48" ht="13.95" customHeight="1" x14ac:dyDescent="0.3">
      <c r="A268" s="85"/>
      <c r="B268" s="90"/>
      <c r="C268" s="61" t="s">
        <v>23</v>
      </c>
      <c r="D268" s="77" t="s">
        <v>153</v>
      </c>
      <c r="E268" s="78" t="s">
        <v>186</v>
      </c>
      <c r="F268" s="61" t="s">
        <v>206</v>
      </c>
      <c r="G268" s="61"/>
      <c r="H268" s="61" t="s">
        <v>207</v>
      </c>
      <c r="I268" s="61" t="s">
        <v>208</v>
      </c>
      <c r="J268" s="79">
        <v>2018</v>
      </c>
      <c r="K268" s="107">
        <v>32.5</v>
      </c>
      <c r="L268" s="37"/>
      <c r="M268" s="38">
        <f t="shared" ref="M268:M330" si="4">K268*L268</f>
        <v>0</v>
      </c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F268" s="40"/>
      <c r="AG268" s="40"/>
      <c r="AH268" s="40"/>
      <c r="AI268" s="40"/>
      <c r="AJ268" s="40"/>
      <c r="AK268" s="40"/>
      <c r="AL268" s="40"/>
      <c r="AM268" s="40"/>
      <c r="AN268" s="40"/>
      <c r="AO268" s="40"/>
      <c r="AP268" s="40"/>
      <c r="AQ268" s="40"/>
      <c r="AR268" s="40"/>
      <c r="AS268" s="40"/>
      <c r="AT268" s="40"/>
      <c r="AU268" s="40"/>
      <c r="AV268" s="40"/>
    </row>
    <row r="269" spans="1:48" ht="13.95" customHeight="1" x14ac:dyDescent="0.3">
      <c r="A269" s="67"/>
      <c r="B269" s="62"/>
      <c r="C269" s="65" t="s">
        <v>23</v>
      </c>
      <c r="D269" s="77" t="s">
        <v>153</v>
      </c>
      <c r="E269" s="78" t="s">
        <v>186</v>
      </c>
      <c r="F269" s="61" t="s">
        <v>206</v>
      </c>
      <c r="G269" s="61"/>
      <c r="H269" s="61" t="s">
        <v>207</v>
      </c>
      <c r="I269" s="61" t="s">
        <v>208</v>
      </c>
      <c r="J269" s="79">
        <v>2019</v>
      </c>
      <c r="K269" s="107">
        <v>32.5</v>
      </c>
      <c r="L269" s="37"/>
      <c r="M269" s="38">
        <f t="shared" si="4"/>
        <v>0</v>
      </c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F269" s="40"/>
      <c r="AG269" s="40"/>
      <c r="AH269" s="40"/>
      <c r="AI269" s="40"/>
      <c r="AJ269" s="40"/>
      <c r="AK269" s="40"/>
      <c r="AL269" s="40"/>
      <c r="AM269" s="40"/>
      <c r="AN269" s="40"/>
      <c r="AO269" s="40"/>
      <c r="AP269" s="40"/>
      <c r="AQ269" s="40"/>
      <c r="AR269" s="40"/>
      <c r="AS269" s="40"/>
      <c r="AT269" s="40"/>
      <c r="AU269" s="40"/>
      <c r="AV269" s="40"/>
    </row>
    <row r="270" spans="1:48" ht="13.95" customHeight="1" x14ac:dyDescent="0.3">
      <c r="A270" s="69"/>
      <c r="B270" s="62"/>
      <c r="C270" s="65" t="s">
        <v>23</v>
      </c>
      <c r="D270" s="77" t="s">
        <v>153</v>
      </c>
      <c r="E270" s="78" t="s">
        <v>186</v>
      </c>
      <c r="F270" s="61" t="s">
        <v>206</v>
      </c>
      <c r="G270" s="61"/>
      <c r="H270" s="61" t="s">
        <v>207</v>
      </c>
      <c r="I270" s="61" t="s">
        <v>209</v>
      </c>
      <c r="J270" s="79">
        <v>2020</v>
      </c>
      <c r="K270" s="107">
        <v>32.5</v>
      </c>
      <c r="L270" s="37"/>
      <c r="M270" s="38">
        <f t="shared" si="4"/>
        <v>0</v>
      </c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F270" s="40"/>
      <c r="AG270" s="40"/>
      <c r="AH270" s="40"/>
      <c r="AI270" s="40"/>
      <c r="AJ270" s="40"/>
      <c r="AK270" s="40"/>
      <c r="AL270" s="40"/>
      <c r="AM270" s="40"/>
      <c r="AN270" s="40"/>
      <c r="AO270" s="40"/>
      <c r="AP270" s="40"/>
      <c r="AQ270" s="40"/>
      <c r="AR270" s="40"/>
      <c r="AS270" s="40"/>
      <c r="AT270" s="40"/>
      <c r="AU270" s="40"/>
      <c r="AV270" s="40"/>
    </row>
    <row r="271" spans="1:48" ht="13.95" customHeight="1" x14ac:dyDescent="0.3">
      <c r="A271" s="89"/>
      <c r="B271" s="62"/>
      <c r="C271" s="65" t="s">
        <v>23</v>
      </c>
      <c r="D271" s="77" t="s">
        <v>153</v>
      </c>
      <c r="E271" s="78" t="s">
        <v>64</v>
      </c>
      <c r="F271" s="61" t="s">
        <v>206</v>
      </c>
      <c r="G271" s="61"/>
      <c r="H271" s="61" t="s">
        <v>207</v>
      </c>
      <c r="I271" s="61" t="s">
        <v>210</v>
      </c>
      <c r="J271" s="79">
        <v>2020</v>
      </c>
      <c r="K271" s="107">
        <v>34.5</v>
      </c>
      <c r="L271" s="37"/>
      <c r="M271" s="38">
        <f t="shared" si="4"/>
        <v>0</v>
      </c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F271" s="40"/>
      <c r="AG271" s="40"/>
      <c r="AH271" s="40"/>
      <c r="AI271" s="40"/>
      <c r="AJ271" s="40"/>
      <c r="AK271" s="40"/>
      <c r="AL271" s="40"/>
      <c r="AM271" s="40"/>
      <c r="AN271" s="40"/>
      <c r="AO271" s="40"/>
      <c r="AP271" s="40"/>
      <c r="AQ271" s="40"/>
      <c r="AR271" s="40"/>
      <c r="AS271" s="40"/>
      <c r="AT271" s="40"/>
      <c r="AU271" s="40"/>
      <c r="AV271" s="40"/>
    </row>
    <row r="272" spans="1:48" ht="13.95" customHeight="1" x14ac:dyDescent="0.3">
      <c r="A272" s="86" t="s">
        <v>966</v>
      </c>
      <c r="B272" s="62"/>
      <c r="C272" s="65" t="s">
        <v>23</v>
      </c>
      <c r="D272" s="77" t="s">
        <v>153</v>
      </c>
      <c r="E272" s="78" t="s">
        <v>186</v>
      </c>
      <c r="F272" s="61" t="s">
        <v>206</v>
      </c>
      <c r="G272" s="61"/>
      <c r="H272" s="61" t="s">
        <v>207</v>
      </c>
      <c r="I272" s="61" t="s">
        <v>211</v>
      </c>
      <c r="J272" s="79">
        <v>2018</v>
      </c>
      <c r="K272" s="107">
        <v>40.25</v>
      </c>
      <c r="L272" s="37"/>
      <c r="M272" s="38">
        <f t="shared" si="4"/>
        <v>0</v>
      </c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F272" s="40"/>
      <c r="AG272" s="40"/>
      <c r="AH272" s="40"/>
      <c r="AI272" s="40"/>
      <c r="AJ272" s="40"/>
      <c r="AK272" s="40"/>
      <c r="AL272" s="40"/>
      <c r="AM272" s="40"/>
      <c r="AN272" s="40"/>
      <c r="AO272" s="40"/>
      <c r="AP272" s="40"/>
      <c r="AQ272" s="40"/>
      <c r="AR272" s="40"/>
      <c r="AS272" s="40"/>
      <c r="AT272" s="40"/>
      <c r="AU272" s="40"/>
      <c r="AV272" s="40"/>
    </row>
    <row r="273" spans="1:48" ht="13.95" customHeight="1" x14ac:dyDescent="0.3">
      <c r="A273" s="89"/>
      <c r="B273" s="62"/>
      <c r="C273" s="65" t="s">
        <v>23</v>
      </c>
      <c r="D273" s="77" t="s">
        <v>153</v>
      </c>
      <c r="E273" s="78" t="s">
        <v>64</v>
      </c>
      <c r="F273" s="61" t="s">
        <v>206</v>
      </c>
      <c r="G273" s="61"/>
      <c r="H273" s="61" t="s">
        <v>207</v>
      </c>
      <c r="I273" s="61" t="s">
        <v>211</v>
      </c>
      <c r="J273" s="79">
        <v>2019</v>
      </c>
      <c r="K273" s="107">
        <v>40.5</v>
      </c>
      <c r="L273" s="37"/>
      <c r="M273" s="38">
        <f t="shared" si="4"/>
        <v>0</v>
      </c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</row>
    <row r="274" spans="1:48" ht="13.95" customHeight="1" x14ac:dyDescent="0.3">
      <c r="A274" s="63"/>
      <c r="B274" s="62"/>
      <c r="C274" s="61" t="s">
        <v>23</v>
      </c>
      <c r="D274" s="77" t="s">
        <v>153</v>
      </c>
      <c r="E274" s="78" t="s">
        <v>186</v>
      </c>
      <c r="F274" s="61" t="s">
        <v>212</v>
      </c>
      <c r="G274" s="61" t="s">
        <v>213</v>
      </c>
      <c r="H274" s="61" t="s">
        <v>214</v>
      </c>
      <c r="I274" s="63" t="s">
        <v>215</v>
      </c>
      <c r="J274" s="79">
        <v>2018</v>
      </c>
      <c r="K274" s="107">
        <v>25.75</v>
      </c>
      <c r="L274" s="37"/>
      <c r="M274" s="38">
        <f t="shared" si="4"/>
        <v>0</v>
      </c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F274" s="40"/>
      <c r="AG274" s="40"/>
      <c r="AH274" s="40"/>
      <c r="AI274" s="40"/>
      <c r="AJ274" s="40"/>
      <c r="AK274" s="40"/>
      <c r="AL274" s="40"/>
      <c r="AM274" s="40"/>
      <c r="AN274" s="40"/>
      <c r="AO274" s="40"/>
      <c r="AP274" s="40"/>
      <c r="AQ274" s="40"/>
      <c r="AR274" s="40"/>
      <c r="AS274" s="40"/>
      <c r="AT274" s="40"/>
      <c r="AU274" s="40"/>
      <c r="AV274" s="40"/>
    </row>
    <row r="275" spans="1:48" ht="13.95" customHeight="1" x14ac:dyDescent="0.3">
      <c r="A275" s="63"/>
      <c r="B275" s="73"/>
      <c r="C275" s="61" t="s">
        <v>23</v>
      </c>
      <c r="D275" s="77" t="s">
        <v>153</v>
      </c>
      <c r="E275" s="78" t="s">
        <v>186</v>
      </c>
      <c r="F275" s="61" t="s">
        <v>212</v>
      </c>
      <c r="G275" s="61" t="s">
        <v>213</v>
      </c>
      <c r="H275" s="61" t="s">
        <v>214</v>
      </c>
      <c r="I275" s="63" t="s">
        <v>216</v>
      </c>
      <c r="J275" s="79">
        <v>2018</v>
      </c>
      <c r="K275" s="107">
        <v>25.75</v>
      </c>
      <c r="L275" s="37"/>
      <c r="M275" s="38">
        <f t="shared" si="4"/>
        <v>0</v>
      </c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F275" s="40"/>
      <c r="AG275" s="40"/>
      <c r="AH275" s="40"/>
      <c r="AI275" s="40"/>
      <c r="AJ275" s="40"/>
      <c r="AK275" s="40"/>
      <c r="AL275" s="40"/>
      <c r="AM275" s="40"/>
      <c r="AN275" s="40"/>
      <c r="AO275" s="40"/>
      <c r="AP275" s="40"/>
      <c r="AQ275" s="40"/>
      <c r="AR275" s="40"/>
      <c r="AS275" s="40"/>
      <c r="AT275" s="40"/>
      <c r="AU275" s="40"/>
      <c r="AV275" s="40"/>
    </row>
    <row r="276" spans="1:48" ht="13.95" customHeight="1" x14ac:dyDescent="0.3">
      <c r="A276" s="67"/>
      <c r="B276" s="62"/>
      <c r="C276" s="65" t="s">
        <v>23</v>
      </c>
      <c r="D276" s="77" t="s">
        <v>153</v>
      </c>
      <c r="E276" s="78" t="s">
        <v>186</v>
      </c>
      <c r="F276" s="61" t="s">
        <v>212</v>
      </c>
      <c r="G276" s="61" t="s">
        <v>213</v>
      </c>
      <c r="H276" s="61" t="s">
        <v>214</v>
      </c>
      <c r="I276" s="61" t="s">
        <v>215</v>
      </c>
      <c r="J276" s="79">
        <v>2019</v>
      </c>
      <c r="K276" s="107">
        <v>27</v>
      </c>
      <c r="L276" s="37"/>
      <c r="M276" s="38">
        <f t="shared" si="4"/>
        <v>0</v>
      </c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F276" s="40"/>
      <c r="AG276" s="40"/>
      <c r="AH276" s="40"/>
      <c r="AI276" s="40"/>
      <c r="AJ276" s="40"/>
      <c r="AK276" s="40"/>
      <c r="AL276" s="40"/>
      <c r="AM276" s="40"/>
      <c r="AN276" s="40"/>
      <c r="AO276" s="40"/>
      <c r="AP276" s="40"/>
      <c r="AQ276" s="40"/>
      <c r="AR276" s="40"/>
      <c r="AS276" s="40"/>
      <c r="AT276" s="40"/>
      <c r="AU276" s="40"/>
      <c r="AV276" s="40"/>
    </row>
    <row r="277" spans="1:48" ht="13.95" customHeight="1" x14ac:dyDescent="0.3">
      <c r="A277" s="67"/>
      <c r="B277" s="62"/>
      <c r="C277" s="65" t="s">
        <v>23</v>
      </c>
      <c r="D277" s="77" t="s">
        <v>153</v>
      </c>
      <c r="E277" s="78" t="s">
        <v>186</v>
      </c>
      <c r="F277" s="61" t="s">
        <v>212</v>
      </c>
      <c r="G277" s="61" t="s">
        <v>213</v>
      </c>
      <c r="H277" s="61" t="s">
        <v>214</v>
      </c>
      <c r="I277" s="61" t="s">
        <v>217</v>
      </c>
      <c r="J277" s="79">
        <v>2020</v>
      </c>
      <c r="K277" s="107">
        <v>38.5</v>
      </c>
      <c r="L277" s="37"/>
      <c r="M277" s="38">
        <f t="shared" si="4"/>
        <v>0</v>
      </c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F277" s="40"/>
      <c r="AG277" s="40"/>
      <c r="AH277" s="40"/>
      <c r="AI277" s="40"/>
      <c r="AJ277" s="40"/>
      <c r="AK277" s="40"/>
      <c r="AL277" s="40"/>
      <c r="AM277" s="40"/>
      <c r="AN277" s="40"/>
      <c r="AO277" s="40"/>
      <c r="AP277" s="40"/>
      <c r="AQ277" s="40"/>
      <c r="AR277" s="40"/>
      <c r="AS277" s="40"/>
      <c r="AT277" s="40"/>
      <c r="AU277" s="40"/>
      <c r="AV277" s="40"/>
    </row>
    <row r="278" spans="1:48" ht="13.95" customHeight="1" x14ac:dyDescent="0.3">
      <c r="A278" s="74"/>
      <c r="B278" s="60"/>
      <c r="C278" s="61" t="s">
        <v>17</v>
      </c>
      <c r="D278" s="77" t="s">
        <v>153</v>
      </c>
      <c r="E278" s="78" t="s">
        <v>186</v>
      </c>
      <c r="F278" s="63" t="s">
        <v>212</v>
      </c>
      <c r="G278" s="63" t="s">
        <v>218</v>
      </c>
      <c r="H278" s="63" t="s">
        <v>219</v>
      </c>
      <c r="I278" s="63" t="s">
        <v>878</v>
      </c>
      <c r="J278" s="63">
        <v>2021</v>
      </c>
      <c r="K278" s="107">
        <v>9.5</v>
      </c>
      <c r="L278" s="37"/>
      <c r="M278" s="38">
        <f t="shared" si="4"/>
        <v>0</v>
      </c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F278" s="40"/>
      <c r="AG278" s="40"/>
      <c r="AH278" s="40"/>
      <c r="AI278" s="40"/>
      <c r="AJ278" s="40"/>
      <c r="AK278" s="40"/>
      <c r="AL278" s="40"/>
      <c r="AM278" s="40"/>
      <c r="AN278" s="40"/>
      <c r="AO278" s="40"/>
      <c r="AP278" s="40"/>
      <c r="AQ278" s="40"/>
      <c r="AR278" s="40"/>
      <c r="AS278" s="40"/>
      <c r="AT278" s="40"/>
      <c r="AU278" s="40"/>
      <c r="AV278" s="40"/>
    </row>
    <row r="279" spans="1:48" ht="13.95" customHeight="1" x14ac:dyDescent="0.3">
      <c r="A279" s="67"/>
      <c r="B279" s="60"/>
      <c r="C279" s="65" t="s">
        <v>17</v>
      </c>
      <c r="D279" s="77" t="s">
        <v>153</v>
      </c>
      <c r="E279" s="78" t="s">
        <v>186</v>
      </c>
      <c r="F279" s="61" t="s">
        <v>212</v>
      </c>
      <c r="G279" s="61" t="s">
        <v>218</v>
      </c>
      <c r="H279" s="61" t="s">
        <v>219</v>
      </c>
      <c r="I279" s="61" t="s">
        <v>220</v>
      </c>
      <c r="J279" s="79">
        <v>2021</v>
      </c>
      <c r="K279" s="107">
        <v>13.25</v>
      </c>
      <c r="L279" s="37"/>
      <c r="M279" s="38">
        <f t="shared" si="4"/>
        <v>0</v>
      </c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F279" s="40"/>
      <c r="AG279" s="40"/>
      <c r="AH279" s="40"/>
      <c r="AI279" s="40"/>
      <c r="AJ279" s="40"/>
      <c r="AK279" s="40"/>
      <c r="AL279" s="40"/>
      <c r="AM279" s="40"/>
      <c r="AN279" s="40"/>
      <c r="AO279" s="40"/>
      <c r="AP279" s="40"/>
      <c r="AQ279" s="40"/>
      <c r="AR279" s="40"/>
      <c r="AS279" s="40"/>
      <c r="AT279" s="40"/>
      <c r="AU279" s="40"/>
      <c r="AV279" s="40"/>
    </row>
    <row r="280" spans="1:48" ht="13.95" customHeight="1" x14ac:dyDescent="0.3">
      <c r="A280" s="74"/>
      <c r="B280" s="62"/>
      <c r="C280" s="61" t="s">
        <v>23</v>
      </c>
      <c r="D280" s="77" t="s">
        <v>153</v>
      </c>
      <c r="E280" s="78" t="s">
        <v>186</v>
      </c>
      <c r="F280" s="63" t="s">
        <v>212</v>
      </c>
      <c r="G280" s="63" t="s">
        <v>218</v>
      </c>
      <c r="H280" s="63" t="s">
        <v>219</v>
      </c>
      <c r="I280" s="63" t="s">
        <v>879</v>
      </c>
      <c r="J280" s="63">
        <v>2022</v>
      </c>
      <c r="K280" s="107">
        <v>8.25</v>
      </c>
      <c r="L280" s="37"/>
      <c r="M280" s="38">
        <f t="shared" si="4"/>
        <v>0</v>
      </c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F280" s="40"/>
      <c r="AG280" s="40"/>
      <c r="AH280" s="40"/>
      <c r="AI280" s="40"/>
      <c r="AJ280" s="40"/>
      <c r="AK280" s="40"/>
      <c r="AL280" s="40"/>
      <c r="AM280" s="40"/>
      <c r="AN280" s="40"/>
      <c r="AO280" s="40"/>
      <c r="AP280" s="40"/>
      <c r="AQ280" s="40"/>
      <c r="AR280" s="40"/>
      <c r="AS280" s="40"/>
      <c r="AT280" s="40"/>
      <c r="AU280" s="40"/>
      <c r="AV280" s="40"/>
    </row>
    <row r="281" spans="1:48" ht="13.95" customHeight="1" x14ac:dyDescent="0.3">
      <c r="A281" s="74"/>
      <c r="B281" s="62"/>
      <c r="C281" s="61" t="s">
        <v>23</v>
      </c>
      <c r="D281" s="77" t="s">
        <v>153</v>
      </c>
      <c r="E281" s="78" t="s">
        <v>186</v>
      </c>
      <c r="F281" s="63" t="s">
        <v>212</v>
      </c>
      <c r="G281" s="63" t="s">
        <v>218</v>
      </c>
      <c r="H281" s="63" t="s">
        <v>219</v>
      </c>
      <c r="I281" s="63" t="s">
        <v>880</v>
      </c>
      <c r="J281" s="63">
        <v>2022</v>
      </c>
      <c r="K281" s="107">
        <v>8.75</v>
      </c>
      <c r="L281" s="37"/>
      <c r="M281" s="38">
        <f t="shared" si="4"/>
        <v>0</v>
      </c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F281" s="40"/>
      <c r="AG281" s="40"/>
      <c r="AH281" s="40"/>
      <c r="AI281" s="40"/>
      <c r="AJ281" s="40"/>
      <c r="AK281" s="40"/>
      <c r="AL281" s="40"/>
      <c r="AM281" s="40"/>
      <c r="AN281" s="40"/>
      <c r="AO281" s="40"/>
      <c r="AP281" s="40"/>
      <c r="AQ281" s="40"/>
      <c r="AR281" s="40"/>
      <c r="AS281" s="40"/>
      <c r="AT281" s="40"/>
      <c r="AU281" s="40"/>
      <c r="AV281" s="40"/>
    </row>
    <row r="282" spans="1:48" ht="13.95" customHeight="1" x14ac:dyDescent="0.3">
      <c r="A282" s="75"/>
      <c r="B282" s="62"/>
      <c r="C282" s="61" t="s">
        <v>23</v>
      </c>
      <c r="D282" s="77" t="s">
        <v>153</v>
      </c>
      <c r="E282" s="78" t="s">
        <v>186</v>
      </c>
      <c r="F282" s="63" t="s">
        <v>212</v>
      </c>
      <c r="G282" s="63" t="s">
        <v>218</v>
      </c>
      <c r="H282" s="63" t="s">
        <v>219</v>
      </c>
      <c r="I282" s="63" t="s">
        <v>978</v>
      </c>
      <c r="J282" s="63">
        <v>2022</v>
      </c>
      <c r="K282" s="107">
        <v>10.5</v>
      </c>
      <c r="L282" s="37"/>
      <c r="M282" s="38">
        <f t="shared" si="4"/>
        <v>0</v>
      </c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F282" s="40"/>
      <c r="AG282" s="40"/>
      <c r="AH282" s="40"/>
      <c r="AI282" s="40"/>
      <c r="AJ282" s="40"/>
      <c r="AK282" s="40"/>
      <c r="AL282" s="40"/>
      <c r="AM282" s="40"/>
      <c r="AN282" s="40"/>
      <c r="AO282" s="40"/>
      <c r="AP282" s="40"/>
      <c r="AQ282" s="40"/>
      <c r="AR282" s="40"/>
      <c r="AS282" s="40"/>
      <c r="AT282" s="40"/>
      <c r="AU282" s="40"/>
      <c r="AV282" s="40"/>
    </row>
    <row r="283" spans="1:48" ht="13.95" customHeight="1" x14ac:dyDescent="0.3">
      <c r="A283" s="59"/>
      <c r="B283" s="60"/>
      <c r="C283" s="63" t="s">
        <v>17</v>
      </c>
      <c r="D283" s="77" t="s">
        <v>153</v>
      </c>
      <c r="E283" s="78"/>
      <c r="F283" s="63" t="s">
        <v>941</v>
      </c>
      <c r="G283" s="63"/>
      <c r="H283" s="63" t="s">
        <v>221</v>
      </c>
      <c r="I283" s="63" t="s">
        <v>947</v>
      </c>
      <c r="J283" s="63">
        <v>2017</v>
      </c>
      <c r="K283" s="107">
        <v>11.5</v>
      </c>
      <c r="L283" s="37"/>
      <c r="M283" s="38">
        <f t="shared" si="4"/>
        <v>0</v>
      </c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F283" s="40"/>
      <c r="AG283" s="40"/>
      <c r="AH283" s="40"/>
      <c r="AI283" s="40"/>
      <c r="AJ283" s="40"/>
      <c r="AK283" s="40"/>
      <c r="AL283" s="40"/>
      <c r="AM283" s="40"/>
      <c r="AN283" s="40"/>
      <c r="AO283" s="40"/>
      <c r="AP283" s="40"/>
      <c r="AQ283" s="40"/>
      <c r="AR283" s="40"/>
      <c r="AS283" s="40"/>
      <c r="AT283" s="40"/>
      <c r="AU283" s="40"/>
      <c r="AV283" s="40"/>
    </row>
    <row r="284" spans="1:48" ht="13.95" customHeight="1" x14ac:dyDescent="0.3">
      <c r="A284" s="59"/>
      <c r="B284" s="62"/>
      <c r="C284" s="63" t="s">
        <v>23</v>
      </c>
      <c r="D284" s="77" t="s">
        <v>153</v>
      </c>
      <c r="E284" s="78"/>
      <c r="F284" s="63" t="s">
        <v>941</v>
      </c>
      <c r="G284" s="63"/>
      <c r="H284" s="63" t="s">
        <v>221</v>
      </c>
      <c r="I284" s="63" t="s">
        <v>948</v>
      </c>
      <c r="J284" s="63">
        <v>2013</v>
      </c>
      <c r="K284" s="107">
        <v>10.75</v>
      </c>
      <c r="L284" s="37"/>
      <c r="M284" s="38">
        <f t="shared" si="4"/>
        <v>0</v>
      </c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F284" s="40"/>
      <c r="AG284" s="40"/>
      <c r="AH284" s="40"/>
      <c r="AI284" s="40"/>
      <c r="AJ284" s="40"/>
      <c r="AK284" s="40"/>
      <c r="AL284" s="40"/>
      <c r="AM284" s="40"/>
      <c r="AN284" s="40"/>
      <c r="AO284" s="40"/>
      <c r="AP284" s="40"/>
      <c r="AQ284" s="40"/>
      <c r="AR284" s="40"/>
      <c r="AS284" s="40"/>
      <c r="AT284" s="40"/>
      <c r="AU284" s="40"/>
      <c r="AV284" s="40"/>
    </row>
    <row r="285" spans="1:48" ht="13.95" customHeight="1" x14ac:dyDescent="0.3">
      <c r="A285" s="67"/>
      <c r="B285" s="60"/>
      <c r="C285" s="65" t="s">
        <v>17</v>
      </c>
      <c r="D285" s="77" t="s">
        <v>153</v>
      </c>
      <c r="E285" s="78" t="s">
        <v>64</v>
      </c>
      <c r="F285" s="61" t="s">
        <v>733</v>
      </c>
      <c r="G285" s="61" t="s">
        <v>740</v>
      </c>
      <c r="H285" s="61" t="s">
        <v>741</v>
      </c>
      <c r="I285" s="61" t="s">
        <v>742</v>
      </c>
      <c r="J285" s="79">
        <v>2018</v>
      </c>
      <c r="K285" s="107">
        <v>26.25</v>
      </c>
      <c r="L285" s="37"/>
      <c r="M285" s="38">
        <f t="shared" si="4"/>
        <v>0</v>
      </c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F285" s="40"/>
      <c r="AG285" s="40"/>
      <c r="AH285" s="40"/>
      <c r="AI285" s="40"/>
      <c r="AJ285" s="40"/>
      <c r="AK285" s="40"/>
      <c r="AL285" s="40"/>
      <c r="AM285" s="40"/>
      <c r="AN285" s="40"/>
      <c r="AO285" s="40"/>
      <c r="AP285" s="40"/>
      <c r="AQ285" s="40"/>
      <c r="AR285" s="40"/>
      <c r="AS285" s="40"/>
      <c r="AT285" s="40"/>
      <c r="AU285" s="40"/>
      <c r="AV285" s="40"/>
    </row>
    <row r="286" spans="1:48" ht="13.95" customHeight="1" x14ac:dyDescent="0.3">
      <c r="A286" s="67"/>
      <c r="B286" s="60"/>
      <c r="C286" s="65" t="s">
        <v>17</v>
      </c>
      <c r="D286" s="77" t="s">
        <v>153</v>
      </c>
      <c r="E286" s="78" t="s">
        <v>64</v>
      </c>
      <c r="F286" s="61" t="s">
        <v>733</v>
      </c>
      <c r="G286" s="61" t="s">
        <v>740</v>
      </c>
      <c r="H286" s="61" t="s">
        <v>741</v>
      </c>
      <c r="I286" s="61" t="s">
        <v>743</v>
      </c>
      <c r="J286" s="79">
        <v>2018</v>
      </c>
      <c r="K286" s="107">
        <v>26.5</v>
      </c>
      <c r="L286" s="37"/>
      <c r="M286" s="38">
        <f t="shared" si="4"/>
        <v>0</v>
      </c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F286" s="40"/>
      <c r="AG286" s="40"/>
      <c r="AH286" s="40"/>
      <c r="AI286" s="40"/>
      <c r="AJ286" s="40"/>
      <c r="AK286" s="40"/>
      <c r="AL286" s="40"/>
      <c r="AM286" s="40"/>
      <c r="AN286" s="40"/>
      <c r="AO286" s="40"/>
      <c r="AP286" s="40"/>
      <c r="AQ286" s="40"/>
      <c r="AR286" s="40"/>
      <c r="AS286" s="40"/>
      <c r="AT286" s="40"/>
      <c r="AU286" s="40"/>
      <c r="AV286" s="40"/>
    </row>
    <row r="287" spans="1:48" ht="13.95" customHeight="1" x14ac:dyDescent="0.3">
      <c r="A287" s="67"/>
      <c r="B287" s="60"/>
      <c r="C287" s="65" t="s">
        <v>17</v>
      </c>
      <c r="D287" s="77" t="s">
        <v>153</v>
      </c>
      <c r="E287" s="78" t="s">
        <v>64</v>
      </c>
      <c r="F287" s="61" t="s">
        <v>733</v>
      </c>
      <c r="G287" s="61" t="s">
        <v>740</v>
      </c>
      <c r="H287" s="61" t="s">
        <v>741</v>
      </c>
      <c r="I287" s="61" t="s">
        <v>744</v>
      </c>
      <c r="J287" s="79"/>
      <c r="K287" s="107">
        <v>28.25</v>
      </c>
      <c r="L287" s="37"/>
      <c r="M287" s="38">
        <f t="shared" si="4"/>
        <v>0</v>
      </c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F287" s="40"/>
      <c r="AG287" s="40"/>
      <c r="AH287" s="40"/>
      <c r="AI287" s="40"/>
      <c r="AJ287" s="40"/>
      <c r="AK287" s="40"/>
      <c r="AL287" s="40"/>
      <c r="AM287" s="40"/>
      <c r="AN287" s="40"/>
      <c r="AO287" s="40"/>
      <c r="AP287" s="40"/>
      <c r="AQ287" s="40"/>
      <c r="AR287" s="40"/>
      <c r="AS287" s="40"/>
      <c r="AT287" s="40"/>
      <c r="AU287" s="40"/>
      <c r="AV287" s="40"/>
    </row>
    <row r="288" spans="1:48" ht="13.95" customHeight="1" x14ac:dyDescent="0.3">
      <c r="A288" s="67"/>
      <c r="B288" s="60"/>
      <c r="C288" s="65" t="s">
        <v>17</v>
      </c>
      <c r="D288" s="77" t="s">
        <v>153</v>
      </c>
      <c r="E288" s="78" t="s">
        <v>64</v>
      </c>
      <c r="F288" s="61" t="s">
        <v>733</v>
      </c>
      <c r="G288" s="61" t="s">
        <v>740</v>
      </c>
      <c r="H288" s="61" t="s">
        <v>741</v>
      </c>
      <c r="I288" s="61" t="s">
        <v>745</v>
      </c>
      <c r="J288" s="79">
        <v>2021</v>
      </c>
      <c r="K288" s="107">
        <v>29.25</v>
      </c>
      <c r="L288" s="37"/>
      <c r="M288" s="38">
        <f t="shared" si="4"/>
        <v>0</v>
      </c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F288" s="40"/>
      <c r="AG288" s="40"/>
      <c r="AH288" s="40"/>
      <c r="AI288" s="40"/>
      <c r="AJ288" s="40"/>
      <c r="AK288" s="40"/>
      <c r="AL288" s="40"/>
      <c r="AM288" s="40"/>
      <c r="AN288" s="40"/>
      <c r="AO288" s="40"/>
      <c r="AP288" s="40"/>
      <c r="AQ288" s="40"/>
      <c r="AR288" s="40"/>
      <c r="AS288" s="40"/>
      <c r="AT288" s="40"/>
      <c r="AU288" s="40"/>
      <c r="AV288" s="40"/>
    </row>
    <row r="289" spans="1:48" ht="13.95" customHeight="1" x14ac:dyDescent="0.3">
      <c r="A289" s="67"/>
      <c r="B289" s="60"/>
      <c r="C289" s="65" t="s">
        <v>17</v>
      </c>
      <c r="D289" s="77" t="s">
        <v>153</v>
      </c>
      <c r="E289" s="78" t="s">
        <v>64</v>
      </c>
      <c r="F289" s="61" t="s">
        <v>733</v>
      </c>
      <c r="G289" s="61" t="s">
        <v>740</v>
      </c>
      <c r="H289" s="61" t="s">
        <v>741</v>
      </c>
      <c r="I289" s="61" t="s">
        <v>445</v>
      </c>
      <c r="J289" s="79">
        <v>2020</v>
      </c>
      <c r="K289" s="107">
        <v>34.5</v>
      </c>
      <c r="L289" s="37"/>
      <c r="M289" s="38">
        <f t="shared" si="4"/>
        <v>0</v>
      </c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F289" s="40"/>
      <c r="AG289" s="40"/>
      <c r="AH289" s="40"/>
      <c r="AI289" s="40"/>
      <c r="AJ289" s="40"/>
      <c r="AK289" s="40"/>
      <c r="AL289" s="40"/>
      <c r="AM289" s="40"/>
      <c r="AN289" s="40"/>
      <c r="AO289" s="40"/>
      <c r="AP289" s="40"/>
      <c r="AQ289" s="40"/>
      <c r="AR289" s="40"/>
      <c r="AS289" s="40"/>
      <c r="AT289" s="40"/>
      <c r="AU289" s="40"/>
      <c r="AV289" s="40"/>
    </row>
    <row r="290" spans="1:48" ht="13.95" customHeight="1" x14ac:dyDescent="0.3">
      <c r="A290" s="67"/>
      <c r="B290" s="60"/>
      <c r="C290" s="65" t="s">
        <v>17</v>
      </c>
      <c r="D290" s="77" t="s">
        <v>153</v>
      </c>
      <c r="E290" s="78" t="s">
        <v>64</v>
      </c>
      <c r="F290" s="61" t="s">
        <v>733</v>
      </c>
      <c r="G290" s="61" t="s">
        <v>740</v>
      </c>
      <c r="H290" s="61" t="s">
        <v>741</v>
      </c>
      <c r="I290" s="61" t="s">
        <v>742</v>
      </c>
      <c r="J290" s="79">
        <v>2021</v>
      </c>
      <c r="K290" s="107">
        <v>34.5</v>
      </c>
      <c r="L290" s="37"/>
      <c r="M290" s="38">
        <f t="shared" si="4"/>
        <v>0</v>
      </c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F290" s="40"/>
      <c r="AG290" s="40"/>
      <c r="AH290" s="40"/>
      <c r="AI290" s="40"/>
      <c r="AJ290" s="40"/>
      <c r="AK290" s="40"/>
      <c r="AL290" s="40"/>
      <c r="AM290" s="40"/>
      <c r="AN290" s="40"/>
      <c r="AO290" s="40"/>
      <c r="AP290" s="40"/>
      <c r="AQ290" s="40"/>
      <c r="AR290" s="40"/>
      <c r="AS290" s="40"/>
      <c r="AT290" s="40"/>
      <c r="AU290" s="40"/>
      <c r="AV290" s="40"/>
    </row>
    <row r="291" spans="1:48" ht="13.95" customHeight="1" x14ac:dyDescent="0.3">
      <c r="A291" s="67"/>
      <c r="B291" s="72"/>
      <c r="C291" s="65" t="s">
        <v>51</v>
      </c>
      <c r="D291" s="77" t="s">
        <v>153</v>
      </c>
      <c r="E291" s="78" t="s">
        <v>64</v>
      </c>
      <c r="F291" s="61" t="s">
        <v>733</v>
      </c>
      <c r="G291" s="61" t="s">
        <v>740</v>
      </c>
      <c r="H291" s="61" t="s">
        <v>741</v>
      </c>
      <c r="I291" s="61" t="s">
        <v>445</v>
      </c>
      <c r="J291" s="79">
        <v>2019</v>
      </c>
      <c r="K291" s="107">
        <v>34.5</v>
      </c>
      <c r="L291" s="37"/>
      <c r="M291" s="38">
        <f t="shared" si="4"/>
        <v>0</v>
      </c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F291" s="40"/>
      <c r="AG291" s="40"/>
      <c r="AH291" s="40"/>
      <c r="AI291" s="40"/>
      <c r="AJ291" s="40"/>
      <c r="AK291" s="40"/>
      <c r="AL291" s="40"/>
      <c r="AM291" s="40"/>
      <c r="AN291" s="40"/>
      <c r="AO291" s="40"/>
      <c r="AP291" s="40"/>
      <c r="AQ291" s="40"/>
      <c r="AR291" s="40"/>
      <c r="AS291" s="40"/>
      <c r="AT291" s="40"/>
      <c r="AU291" s="40"/>
      <c r="AV291" s="40"/>
    </row>
    <row r="292" spans="1:48" ht="13.95" customHeight="1" x14ac:dyDescent="0.3">
      <c r="A292" s="67"/>
      <c r="B292" s="62"/>
      <c r="C292" s="65" t="s">
        <v>23</v>
      </c>
      <c r="D292" s="77" t="s">
        <v>153</v>
      </c>
      <c r="E292" s="78" t="s">
        <v>64</v>
      </c>
      <c r="F292" s="61" t="s">
        <v>733</v>
      </c>
      <c r="G292" s="61" t="s">
        <v>740</v>
      </c>
      <c r="H292" s="61" t="s">
        <v>741</v>
      </c>
      <c r="I292" s="61" t="s">
        <v>746</v>
      </c>
      <c r="J292" s="79">
        <v>2021</v>
      </c>
      <c r="K292" s="107">
        <v>27.25</v>
      </c>
      <c r="L292" s="37"/>
      <c r="M292" s="38">
        <f t="shared" si="4"/>
        <v>0</v>
      </c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F292" s="40"/>
      <c r="AG292" s="40"/>
      <c r="AH292" s="40"/>
      <c r="AI292" s="40"/>
      <c r="AJ292" s="40"/>
      <c r="AK292" s="40"/>
      <c r="AL292" s="40"/>
      <c r="AM292" s="40"/>
      <c r="AN292" s="40"/>
      <c r="AO292" s="40"/>
      <c r="AP292" s="40"/>
      <c r="AQ292" s="40"/>
      <c r="AR292" s="40"/>
      <c r="AS292" s="40"/>
      <c r="AT292" s="40"/>
      <c r="AU292" s="40"/>
      <c r="AV292" s="40"/>
    </row>
    <row r="293" spans="1:48" ht="13.95" customHeight="1" x14ac:dyDescent="0.3">
      <c r="A293" s="67"/>
      <c r="B293" s="62"/>
      <c r="C293" s="65" t="s">
        <v>23</v>
      </c>
      <c r="D293" s="77" t="s">
        <v>153</v>
      </c>
      <c r="E293" s="78" t="s">
        <v>64</v>
      </c>
      <c r="F293" s="61" t="s">
        <v>733</v>
      </c>
      <c r="G293" s="61" t="s">
        <v>740</v>
      </c>
      <c r="H293" s="61" t="s">
        <v>741</v>
      </c>
      <c r="I293" s="61" t="s">
        <v>831</v>
      </c>
      <c r="J293" s="79">
        <v>2021</v>
      </c>
      <c r="K293" s="107">
        <v>27.25</v>
      </c>
      <c r="L293" s="37"/>
      <c r="M293" s="38">
        <f t="shared" si="4"/>
        <v>0</v>
      </c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F293" s="40"/>
      <c r="AG293" s="40"/>
      <c r="AH293" s="40"/>
      <c r="AI293" s="40"/>
      <c r="AJ293" s="40"/>
      <c r="AK293" s="40"/>
      <c r="AL293" s="40"/>
      <c r="AM293" s="40"/>
      <c r="AN293" s="40"/>
      <c r="AO293" s="40"/>
      <c r="AP293" s="40"/>
      <c r="AQ293" s="40"/>
      <c r="AR293" s="40"/>
      <c r="AS293" s="40"/>
      <c r="AT293" s="40"/>
      <c r="AU293" s="40"/>
      <c r="AV293" s="40"/>
    </row>
    <row r="294" spans="1:48" ht="13.95" customHeight="1" x14ac:dyDescent="0.3">
      <c r="A294" s="67"/>
      <c r="B294" s="62"/>
      <c r="C294" s="65" t="s">
        <v>23</v>
      </c>
      <c r="D294" s="77" t="s">
        <v>153</v>
      </c>
      <c r="E294" s="78" t="s">
        <v>64</v>
      </c>
      <c r="F294" s="61" t="s">
        <v>733</v>
      </c>
      <c r="G294" s="61" t="s">
        <v>740</v>
      </c>
      <c r="H294" s="61" t="s">
        <v>741</v>
      </c>
      <c r="I294" s="61" t="s">
        <v>747</v>
      </c>
      <c r="J294" s="79"/>
      <c r="K294" s="107">
        <v>27.25</v>
      </c>
      <c r="L294" s="37"/>
      <c r="M294" s="38">
        <f t="shared" si="4"/>
        <v>0</v>
      </c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F294" s="40"/>
      <c r="AG294" s="40"/>
      <c r="AH294" s="40"/>
      <c r="AI294" s="40"/>
      <c r="AJ294" s="40"/>
      <c r="AK294" s="40"/>
      <c r="AL294" s="40"/>
      <c r="AM294" s="40"/>
      <c r="AN294" s="40"/>
      <c r="AO294" s="40"/>
      <c r="AP294" s="40"/>
      <c r="AQ294" s="40"/>
      <c r="AR294" s="40"/>
      <c r="AS294" s="40"/>
      <c r="AT294" s="40"/>
      <c r="AU294" s="40"/>
      <c r="AV294" s="40"/>
    </row>
    <row r="295" spans="1:48" ht="13.95" customHeight="1" x14ac:dyDescent="0.3">
      <c r="A295" s="67"/>
      <c r="B295" s="62"/>
      <c r="C295" s="65" t="s">
        <v>23</v>
      </c>
      <c r="D295" s="77" t="s">
        <v>153</v>
      </c>
      <c r="E295" s="78" t="s">
        <v>64</v>
      </c>
      <c r="F295" s="61" t="s">
        <v>733</v>
      </c>
      <c r="G295" s="61" t="s">
        <v>740</v>
      </c>
      <c r="H295" s="61" t="s">
        <v>741</v>
      </c>
      <c r="I295" s="61" t="s">
        <v>748</v>
      </c>
      <c r="J295" s="79">
        <v>2021</v>
      </c>
      <c r="K295" s="107">
        <v>28.25</v>
      </c>
      <c r="L295" s="37"/>
      <c r="M295" s="38">
        <f t="shared" si="4"/>
        <v>0</v>
      </c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F295" s="40"/>
      <c r="AG295" s="40"/>
      <c r="AH295" s="40"/>
      <c r="AI295" s="40"/>
      <c r="AJ295" s="40"/>
      <c r="AK295" s="40"/>
      <c r="AL295" s="40"/>
      <c r="AM295" s="40"/>
      <c r="AN295" s="40"/>
      <c r="AO295" s="40"/>
      <c r="AP295" s="40"/>
      <c r="AQ295" s="40"/>
      <c r="AR295" s="40"/>
      <c r="AS295" s="40"/>
      <c r="AT295" s="40"/>
      <c r="AU295" s="40"/>
      <c r="AV295" s="40"/>
    </row>
    <row r="296" spans="1:48" ht="13.95" customHeight="1" x14ac:dyDescent="0.3">
      <c r="A296" s="67"/>
      <c r="B296" s="62"/>
      <c r="C296" s="65" t="s">
        <v>23</v>
      </c>
      <c r="D296" s="77" t="s">
        <v>153</v>
      </c>
      <c r="E296" s="78" t="s">
        <v>64</v>
      </c>
      <c r="F296" s="61" t="s">
        <v>733</v>
      </c>
      <c r="G296" s="61" t="s">
        <v>740</v>
      </c>
      <c r="H296" s="61" t="s">
        <v>741</v>
      </c>
      <c r="I296" s="61" t="s">
        <v>747</v>
      </c>
      <c r="J296" s="79">
        <v>2020</v>
      </c>
      <c r="K296" s="107">
        <v>30.25</v>
      </c>
      <c r="L296" s="37"/>
      <c r="M296" s="38">
        <f t="shared" si="4"/>
        <v>0</v>
      </c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F296" s="40"/>
      <c r="AG296" s="40"/>
      <c r="AH296" s="40"/>
      <c r="AI296" s="40"/>
      <c r="AJ296" s="40"/>
      <c r="AK296" s="40"/>
      <c r="AL296" s="40"/>
      <c r="AM296" s="40"/>
      <c r="AN296" s="40"/>
      <c r="AO296" s="40"/>
      <c r="AP296" s="40"/>
      <c r="AQ296" s="40"/>
      <c r="AR296" s="40"/>
      <c r="AS296" s="40"/>
      <c r="AT296" s="40"/>
      <c r="AU296" s="40"/>
      <c r="AV296" s="40"/>
    </row>
    <row r="297" spans="1:48" ht="13.95" customHeight="1" x14ac:dyDescent="0.3">
      <c r="A297" s="89"/>
      <c r="B297" s="62"/>
      <c r="C297" s="65" t="s">
        <v>23</v>
      </c>
      <c r="D297" s="77" t="s">
        <v>153</v>
      </c>
      <c r="E297" s="78" t="s">
        <v>27</v>
      </c>
      <c r="F297" s="61" t="s">
        <v>712</v>
      </c>
      <c r="G297" s="61"/>
      <c r="H297" s="61" t="s">
        <v>714</v>
      </c>
      <c r="I297" s="61" t="s">
        <v>715</v>
      </c>
      <c r="J297" s="79">
        <v>2021</v>
      </c>
      <c r="K297" s="107">
        <v>20.75</v>
      </c>
      <c r="L297" s="37"/>
      <c r="M297" s="38">
        <f t="shared" si="4"/>
        <v>0</v>
      </c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F297" s="40"/>
      <c r="AG297" s="40"/>
      <c r="AH297" s="40"/>
      <c r="AI297" s="40"/>
      <c r="AJ297" s="40"/>
      <c r="AK297" s="40"/>
      <c r="AL297" s="40"/>
      <c r="AM297" s="40"/>
      <c r="AN297" s="40"/>
      <c r="AO297" s="40"/>
      <c r="AP297" s="40"/>
      <c r="AQ297" s="40"/>
      <c r="AR297" s="40"/>
      <c r="AS297" s="40"/>
      <c r="AT297" s="40"/>
      <c r="AU297" s="40"/>
      <c r="AV297" s="40"/>
    </row>
    <row r="298" spans="1:48" ht="13.95" customHeight="1" x14ac:dyDescent="0.3">
      <c r="A298" s="66"/>
      <c r="B298" s="60"/>
      <c r="C298" s="61" t="s">
        <v>17</v>
      </c>
      <c r="D298" s="77" t="s">
        <v>222</v>
      </c>
      <c r="E298" s="78" t="s">
        <v>64</v>
      </c>
      <c r="F298" s="61" t="s">
        <v>223</v>
      </c>
      <c r="G298" s="61"/>
      <c r="H298" s="61" t="s">
        <v>224</v>
      </c>
      <c r="I298" s="61" t="s">
        <v>225</v>
      </c>
      <c r="J298" s="79">
        <v>2016</v>
      </c>
      <c r="K298" s="107">
        <v>44.25</v>
      </c>
      <c r="L298" s="37"/>
      <c r="M298" s="38">
        <f t="shared" si="4"/>
        <v>0</v>
      </c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F298" s="40"/>
      <c r="AG298" s="40"/>
      <c r="AH298" s="40"/>
      <c r="AI298" s="40"/>
      <c r="AJ298" s="40"/>
      <c r="AK298" s="40"/>
      <c r="AL298" s="40"/>
      <c r="AM298" s="40"/>
      <c r="AN298" s="40"/>
      <c r="AO298" s="40"/>
      <c r="AP298" s="40"/>
      <c r="AQ298" s="40"/>
      <c r="AR298" s="40"/>
      <c r="AS298" s="40"/>
      <c r="AT298" s="40"/>
      <c r="AU298" s="40"/>
      <c r="AV298" s="40"/>
    </row>
    <row r="299" spans="1:48" ht="13.95" customHeight="1" x14ac:dyDescent="0.3">
      <c r="A299" s="83"/>
      <c r="B299" s="60"/>
      <c r="C299" s="61" t="s">
        <v>17</v>
      </c>
      <c r="D299" s="77" t="s">
        <v>222</v>
      </c>
      <c r="E299" s="78" t="s">
        <v>64</v>
      </c>
      <c r="F299" s="61" t="s">
        <v>223</v>
      </c>
      <c r="G299" s="61"/>
      <c r="H299" s="61" t="s">
        <v>224</v>
      </c>
      <c r="I299" s="61" t="s">
        <v>225</v>
      </c>
      <c r="J299" s="79">
        <v>2017</v>
      </c>
      <c r="K299" s="107">
        <v>44.25</v>
      </c>
      <c r="L299" s="37"/>
      <c r="M299" s="38">
        <f t="shared" si="4"/>
        <v>0</v>
      </c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F299" s="40"/>
      <c r="AG299" s="40"/>
      <c r="AH299" s="40"/>
      <c r="AI299" s="40"/>
      <c r="AJ299" s="40"/>
      <c r="AK299" s="40"/>
      <c r="AL299" s="40"/>
      <c r="AM299" s="40"/>
      <c r="AN299" s="40"/>
      <c r="AO299" s="40"/>
      <c r="AP299" s="40"/>
      <c r="AQ299" s="40"/>
      <c r="AR299" s="40"/>
      <c r="AS299" s="40"/>
      <c r="AT299" s="40"/>
      <c r="AU299" s="40"/>
      <c r="AV299" s="40"/>
    </row>
    <row r="300" spans="1:48" ht="13.95" customHeight="1" x14ac:dyDescent="0.3">
      <c r="A300" s="66"/>
      <c r="B300" s="60"/>
      <c r="C300" s="61" t="s">
        <v>17</v>
      </c>
      <c r="D300" s="77" t="s">
        <v>222</v>
      </c>
      <c r="E300" s="78" t="s">
        <v>64</v>
      </c>
      <c r="F300" s="61" t="s">
        <v>223</v>
      </c>
      <c r="G300" s="61"/>
      <c r="H300" s="61" t="s">
        <v>224</v>
      </c>
      <c r="I300" s="61" t="s">
        <v>226</v>
      </c>
      <c r="J300" s="79">
        <v>2016</v>
      </c>
      <c r="K300" s="107">
        <v>57.25</v>
      </c>
      <c r="L300" s="37"/>
      <c r="M300" s="38">
        <f t="shared" si="4"/>
        <v>0</v>
      </c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F300" s="40"/>
      <c r="AG300" s="40"/>
      <c r="AH300" s="40"/>
      <c r="AI300" s="40"/>
      <c r="AJ300" s="40"/>
      <c r="AK300" s="40"/>
      <c r="AL300" s="40"/>
      <c r="AM300" s="40"/>
      <c r="AN300" s="40"/>
      <c r="AO300" s="40"/>
      <c r="AP300" s="40"/>
      <c r="AQ300" s="40"/>
      <c r="AR300" s="40"/>
      <c r="AS300" s="40"/>
      <c r="AT300" s="40"/>
      <c r="AU300" s="40"/>
      <c r="AV300" s="40"/>
    </row>
    <row r="301" spans="1:48" ht="13.95" customHeight="1" x14ac:dyDescent="0.3">
      <c r="A301" s="83"/>
      <c r="B301" s="60"/>
      <c r="C301" s="61" t="s">
        <v>17</v>
      </c>
      <c r="D301" s="77" t="s">
        <v>222</v>
      </c>
      <c r="E301" s="78" t="s">
        <v>64</v>
      </c>
      <c r="F301" s="61" t="s">
        <v>223</v>
      </c>
      <c r="G301" s="61"/>
      <c r="H301" s="61" t="s">
        <v>224</v>
      </c>
      <c r="I301" s="61" t="s">
        <v>226</v>
      </c>
      <c r="J301" s="79">
        <v>2017</v>
      </c>
      <c r="K301" s="107">
        <v>60.25</v>
      </c>
      <c r="L301" s="37"/>
      <c r="M301" s="38">
        <f t="shared" si="4"/>
        <v>0</v>
      </c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F301" s="40"/>
      <c r="AG301" s="40"/>
      <c r="AH301" s="40"/>
      <c r="AI301" s="40"/>
      <c r="AJ301" s="40"/>
      <c r="AK301" s="40"/>
      <c r="AL301" s="40"/>
      <c r="AM301" s="40"/>
      <c r="AN301" s="40"/>
      <c r="AO301" s="40"/>
      <c r="AP301" s="40"/>
      <c r="AQ301" s="40"/>
      <c r="AR301" s="40"/>
      <c r="AS301" s="40"/>
      <c r="AT301" s="40"/>
      <c r="AU301" s="40"/>
      <c r="AV301" s="40"/>
    </row>
    <row r="302" spans="1:48" ht="13.95" customHeight="1" x14ac:dyDescent="0.3">
      <c r="A302" s="74"/>
      <c r="B302" s="60"/>
      <c r="C302" s="63" t="s">
        <v>17</v>
      </c>
      <c r="D302" s="77" t="s">
        <v>222</v>
      </c>
      <c r="E302" s="78" t="s">
        <v>64</v>
      </c>
      <c r="F302" s="63" t="s">
        <v>223</v>
      </c>
      <c r="G302" s="63"/>
      <c r="H302" s="63" t="s">
        <v>224</v>
      </c>
      <c r="I302" s="63" t="s">
        <v>832</v>
      </c>
      <c r="J302" s="63">
        <v>2019</v>
      </c>
      <c r="K302" s="107">
        <v>30.25</v>
      </c>
      <c r="L302" s="37"/>
      <c r="M302" s="38">
        <f t="shared" si="4"/>
        <v>0</v>
      </c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F302" s="40"/>
      <c r="AG302" s="40"/>
      <c r="AH302" s="40"/>
      <c r="AI302" s="40"/>
      <c r="AJ302" s="40"/>
      <c r="AK302" s="40"/>
      <c r="AL302" s="40"/>
      <c r="AM302" s="40"/>
      <c r="AN302" s="40"/>
      <c r="AO302" s="40"/>
      <c r="AP302" s="40"/>
      <c r="AQ302" s="40"/>
      <c r="AR302" s="40"/>
      <c r="AS302" s="40"/>
      <c r="AT302" s="40"/>
      <c r="AU302" s="40"/>
      <c r="AV302" s="40"/>
    </row>
    <row r="303" spans="1:48" ht="13.95" customHeight="1" x14ac:dyDescent="0.3">
      <c r="A303" s="74"/>
      <c r="B303" s="60"/>
      <c r="C303" s="63" t="s">
        <v>17</v>
      </c>
      <c r="D303" s="77" t="s">
        <v>222</v>
      </c>
      <c r="E303" s="78" t="s">
        <v>64</v>
      </c>
      <c r="F303" s="63" t="s">
        <v>223</v>
      </c>
      <c r="G303" s="63"/>
      <c r="H303" s="63" t="s">
        <v>224</v>
      </c>
      <c r="I303" s="63" t="s">
        <v>833</v>
      </c>
      <c r="J303" s="63">
        <v>2019</v>
      </c>
      <c r="K303" s="107">
        <v>33.5</v>
      </c>
      <c r="L303" s="37"/>
      <c r="M303" s="38">
        <f t="shared" si="4"/>
        <v>0</v>
      </c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F303" s="40"/>
      <c r="AG303" s="40"/>
      <c r="AH303" s="40"/>
      <c r="AI303" s="40"/>
      <c r="AJ303" s="40"/>
      <c r="AK303" s="40"/>
      <c r="AL303" s="40"/>
      <c r="AM303" s="40"/>
      <c r="AN303" s="40"/>
      <c r="AO303" s="40"/>
      <c r="AP303" s="40"/>
      <c r="AQ303" s="40"/>
      <c r="AR303" s="40"/>
      <c r="AS303" s="40"/>
      <c r="AT303" s="40"/>
      <c r="AU303" s="40"/>
      <c r="AV303" s="40"/>
    </row>
    <row r="304" spans="1:48" ht="13.95" customHeight="1" x14ac:dyDescent="0.3">
      <c r="A304" s="74"/>
      <c r="B304" s="60"/>
      <c r="C304" s="63" t="s">
        <v>17</v>
      </c>
      <c r="D304" s="77" t="s">
        <v>222</v>
      </c>
      <c r="E304" s="78" t="s">
        <v>64</v>
      </c>
      <c r="F304" s="63" t="s">
        <v>223</v>
      </c>
      <c r="G304" s="63"/>
      <c r="H304" s="63" t="s">
        <v>224</v>
      </c>
      <c r="I304" s="63" t="s">
        <v>237</v>
      </c>
      <c r="J304" s="63">
        <v>2021</v>
      </c>
      <c r="K304" s="107">
        <v>37.5</v>
      </c>
      <c r="L304" s="37"/>
      <c r="M304" s="38">
        <f t="shared" si="4"/>
        <v>0</v>
      </c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F304" s="40"/>
      <c r="AG304" s="40"/>
      <c r="AH304" s="40"/>
      <c r="AI304" s="40"/>
      <c r="AJ304" s="40"/>
      <c r="AK304" s="40"/>
      <c r="AL304" s="40"/>
      <c r="AM304" s="40"/>
      <c r="AN304" s="40"/>
      <c r="AO304" s="40"/>
      <c r="AP304" s="40"/>
      <c r="AQ304" s="40"/>
      <c r="AR304" s="40"/>
      <c r="AS304" s="40"/>
      <c r="AT304" s="40"/>
      <c r="AU304" s="40"/>
      <c r="AV304" s="40"/>
    </row>
    <row r="305" spans="1:48" ht="13.95" customHeight="1" x14ac:dyDescent="0.3">
      <c r="A305" s="74"/>
      <c r="B305" s="60"/>
      <c r="C305" s="63" t="s">
        <v>17</v>
      </c>
      <c r="D305" s="77" t="s">
        <v>222</v>
      </c>
      <c r="E305" s="78" t="s">
        <v>64</v>
      </c>
      <c r="F305" s="63" t="s">
        <v>223</v>
      </c>
      <c r="G305" s="63"/>
      <c r="H305" s="63" t="s">
        <v>224</v>
      </c>
      <c r="I305" s="63" t="s">
        <v>834</v>
      </c>
      <c r="J305" s="63">
        <v>2021</v>
      </c>
      <c r="K305" s="107">
        <v>58.5</v>
      </c>
      <c r="L305" s="37"/>
      <c r="M305" s="38">
        <f t="shared" si="4"/>
        <v>0</v>
      </c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F305" s="40"/>
      <c r="AG305" s="40"/>
      <c r="AH305" s="40"/>
      <c r="AI305" s="40"/>
      <c r="AJ305" s="40"/>
      <c r="AK305" s="40"/>
      <c r="AL305" s="40"/>
      <c r="AM305" s="40"/>
      <c r="AN305" s="40"/>
      <c r="AO305" s="40"/>
      <c r="AP305" s="40"/>
      <c r="AQ305" s="40"/>
      <c r="AR305" s="40"/>
      <c r="AS305" s="40"/>
      <c r="AT305" s="40"/>
      <c r="AU305" s="40"/>
      <c r="AV305" s="40"/>
    </row>
    <row r="306" spans="1:48" ht="13.95" customHeight="1" x14ac:dyDescent="0.3">
      <c r="A306" s="67"/>
      <c r="B306" s="60"/>
      <c r="C306" s="65" t="s">
        <v>17</v>
      </c>
      <c r="D306" s="77" t="s">
        <v>222</v>
      </c>
      <c r="E306" s="78" t="s">
        <v>64</v>
      </c>
      <c r="F306" s="61" t="s">
        <v>223</v>
      </c>
      <c r="G306" s="61"/>
      <c r="H306" s="61" t="s">
        <v>716</v>
      </c>
      <c r="I306" s="61" t="s">
        <v>717</v>
      </c>
      <c r="J306" s="79">
        <v>2020</v>
      </c>
      <c r="K306" s="107">
        <v>21.25</v>
      </c>
      <c r="L306" s="37"/>
      <c r="M306" s="38">
        <f t="shared" si="4"/>
        <v>0</v>
      </c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F306" s="40"/>
      <c r="AG306" s="40"/>
      <c r="AH306" s="40"/>
      <c r="AI306" s="40"/>
      <c r="AJ306" s="40"/>
      <c r="AK306" s="40"/>
      <c r="AL306" s="40"/>
      <c r="AM306" s="40"/>
      <c r="AN306" s="40"/>
      <c r="AO306" s="40"/>
      <c r="AP306" s="40"/>
      <c r="AQ306" s="40"/>
      <c r="AR306" s="40"/>
      <c r="AS306" s="40"/>
      <c r="AT306" s="40"/>
      <c r="AU306" s="40"/>
      <c r="AV306" s="40"/>
    </row>
    <row r="307" spans="1:48" ht="13.95" customHeight="1" x14ac:dyDescent="0.3">
      <c r="A307" s="86" t="s">
        <v>966</v>
      </c>
      <c r="B307" s="60"/>
      <c r="C307" s="65" t="s">
        <v>17</v>
      </c>
      <c r="D307" s="77" t="s">
        <v>222</v>
      </c>
      <c r="E307" s="78" t="s">
        <v>64</v>
      </c>
      <c r="F307" s="61" t="s">
        <v>223</v>
      </c>
      <c r="G307" s="61"/>
      <c r="H307" s="61" t="s">
        <v>716</v>
      </c>
      <c r="I307" s="61" t="s">
        <v>718</v>
      </c>
      <c r="J307" s="79">
        <v>2019</v>
      </c>
      <c r="K307" s="107">
        <v>27.5</v>
      </c>
      <c r="L307" s="37"/>
      <c r="M307" s="38">
        <f t="shared" si="4"/>
        <v>0</v>
      </c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F307" s="40"/>
      <c r="AG307" s="40"/>
      <c r="AH307" s="40"/>
      <c r="AI307" s="40"/>
      <c r="AJ307" s="40"/>
      <c r="AK307" s="40"/>
      <c r="AL307" s="40"/>
      <c r="AM307" s="40"/>
      <c r="AN307" s="40"/>
      <c r="AO307" s="40"/>
      <c r="AP307" s="40"/>
      <c r="AQ307" s="40"/>
      <c r="AR307" s="40"/>
      <c r="AS307" s="40"/>
      <c r="AT307" s="40"/>
      <c r="AU307" s="40"/>
      <c r="AV307" s="40"/>
    </row>
    <row r="308" spans="1:48" ht="13.95" customHeight="1" x14ac:dyDescent="0.3">
      <c r="A308" s="93"/>
      <c r="B308" s="60"/>
      <c r="C308" s="61" t="s">
        <v>17</v>
      </c>
      <c r="D308" s="77" t="s">
        <v>222</v>
      </c>
      <c r="E308" s="78" t="s">
        <v>152</v>
      </c>
      <c r="F308" s="61" t="s">
        <v>223</v>
      </c>
      <c r="G308" s="61"/>
      <c r="H308" s="61" t="s">
        <v>227</v>
      </c>
      <c r="I308" s="61" t="s">
        <v>228</v>
      </c>
      <c r="J308" s="79">
        <v>2017</v>
      </c>
      <c r="K308" s="107">
        <v>19.75</v>
      </c>
      <c r="L308" s="37"/>
      <c r="M308" s="38">
        <f t="shared" si="4"/>
        <v>0</v>
      </c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F308" s="40"/>
      <c r="AG308" s="40"/>
      <c r="AH308" s="40"/>
      <c r="AI308" s="40"/>
      <c r="AJ308" s="40"/>
      <c r="AK308" s="40"/>
      <c r="AL308" s="40"/>
      <c r="AM308" s="40"/>
      <c r="AN308" s="40"/>
      <c r="AO308" s="40"/>
      <c r="AP308" s="40"/>
      <c r="AQ308" s="40"/>
      <c r="AR308" s="40"/>
      <c r="AS308" s="40"/>
      <c r="AT308" s="40"/>
      <c r="AU308" s="40"/>
      <c r="AV308" s="40"/>
    </row>
    <row r="309" spans="1:48" ht="13.95" customHeight="1" x14ac:dyDescent="0.3">
      <c r="A309" s="85"/>
      <c r="B309" s="60"/>
      <c r="C309" s="61" t="s">
        <v>17</v>
      </c>
      <c r="D309" s="77" t="s">
        <v>222</v>
      </c>
      <c r="E309" s="78" t="s">
        <v>229</v>
      </c>
      <c r="F309" s="61" t="s">
        <v>223</v>
      </c>
      <c r="G309" s="61"/>
      <c r="H309" s="61" t="s">
        <v>230</v>
      </c>
      <c r="I309" s="61" t="s">
        <v>231</v>
      </c>
      <c r="J309" s="79">
        <v>2018</v>
      </c>
      <c r="K309" s="107">
        <v>21.25</v>
      </c>
      <c r="L309" s="37"/>
      <c r="M309" s="38">
        <f t="shared" si="4"/>
        <v>0</v>
      </c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F309" s="40"/>
      <c r="AG309" s="40"/>
      <c r="AH309" s="40"/>
      <c r="AI309" s="40"/>
      <c r="AJ309" s="40"/>
      <c r="AK309" s="40"/>
      <c r="AL309" s="40"/>
      <c r="AM309" s="40"/>
      <c r="AN309" s="40"/>
      <c r="AO309" s="40"/>
      <c r="AP309" s="40"/>
      <c r="AQ309" s="40"/>
      <c r="AR309" s="40"/>
      <c r="AS309" s="40"/>
      <c r="AT309" s="40"/>
      <c r="AU309" s="40"/>
      <c r="AV309" s="40"/>
    </row>
    <row r="310" spans="1:48" ht="13.95" customHeight="1" x14ac:dyDescent="0.3">
      <c r="A310" s="89"/>
      <c r="B310" s="60"/>
      <c r="C310" s="65" t="s">
        <v>17</v>
      </c>
      <c r="D310" s="77" t="s">
        <v>222</v>
      </c>
      <c r="E310" s="78" t="s">
        <v>229</v>
      </c>
      <c r="F310" s="61" t="s">
        <v>223</v>
      </c>
      <c r="G310" s="61"/>
      <c r="H310" s="61" t="s">
        <v>230</v>
      </c>
      <c r="I310" s="61" t="s">
        <v>232</v>
      </c>
      <c r="J310" s="79">
        <v>2017</v>
      </c>
      <c r="K310" s="107">
        <v>42.25</v>
      </c>
      <c r="L310" s="37"/>
      <c r="M310" s="38">
        <f t="shared" si="4"/>
        <v>0</v>
      </c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40"/>
      <c r="AG310" s="40"/>
      <c r="AH310" s="40"/>
      <c r="AI310" s="40"/>
      <c r="AJ310" s="40"/>
      <c r="AK310" s="40"/>
      <c r="AL310" s="40"/>
      <c r="AM310" s="40"/>
      <c r="AN310" s="40"/>
      <c r="AO310" s="40"/>
      <c r="AP310" s="40"/>
      <c r="AQ310" s="40"/>
      <c r="AR310" s="40"/>
      <c r="AS310" s="40"/>
      <c r="AT310" s="40"/>
      <c r="AU310" s="40"/>
      <c r="AV310" s="40"/>
    </row>
    <row r="311" spans="1:48" ht="13.95" customHeight="1" x14ac:dyDescent="0.3">
      <c r="A311" s="80"/>
      <c r="B311" s="60"/>
      <c r="C311" s="61" t="s">
        <v>17</v>
      </c>
      <c r="D311" s="77" t="s">
        <v>222</v>
      </c>
      <c r="E311" s="78" t="s">
        <v>229</v>
      </c>
      <c r="F311" s="61" t="s">
        <v>223</v>
      </c>
      <c r="G311" s="61"/>
      <c r="H311" s="61" t="s">
        <v>230</v>
      </c>
      <c r="I311" s="61" t="s">
        <v>233</v>
      </c>
      <c r="J311" s="79">
        <v>2018</v>
      </c>
      <c r="K311" s="107">
        <v>45</v>
      </c>
      <c r="L311" s="37"/>
      <c r="M311" s="38">
        <f t="shared" si="4"/>
        <v>0</v>
      </c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F311" s="40"/>
      <c r="AG311" s="40"/>
      <c r="AH311" s="40"/>
      <c r="AI311" s="40"/>
      <c r="AJ311" s="40"/>
      <c r="AK311" s="40"/>
      <c r="AL311" s="40"/>
      <c r="AM311" s="40"/>
      <c r="AN311" s="40"/>
      <c r="AO311" s="40"/>
      <c r="AP311" s="40"/>
      <c r="AQ311" s="40"/>
      <c r="AR311" s="40"/>
      <c r="AS311" s="40"/>
      <c r="AT311" s="40"/>
      <c r="AU311" s="40"/>
      <c r="AV311" s="40"/>
    </row>
    <row r="312" spans="1:48" ht="13.95" customHeight="1" x14ac:dyDescent="0.3">
      <c r="A312" s="89"/>
      <c r="B312" s="60"/>
      <c r="C312" s="65" t="s">
        <v>17</v>
      </c>
      <c r="D312" s="77" t="s">
        <v>222</v>
      </c>
      <c r="E312" s="78" t="s">
        <v>229</v>
      </c>
      <c r="F312" s="61" t="s">
        <v>223</v>
      </c>
      <c r="G312" s="61"/>
      <c r="H312" s="61" t="s">
        <v>230</v>
      </c>
      <c r="I312" s="61" t="s">
        <v>234</v>
      </c>
      <c r="J312" s="79">
        <v>2017</v>
      </c>
      <c r="K312" s="107">
        <v>62</v>
      </c>
      <c r="L312" s="37"/>
      <c r="M312" s="38">
        <f t="shared" si="4"/>
        <v>0</v>
      </c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F312" s="40"/>
      <c r="AG312" s="40"/>
      <c r="AH312" s="40"/>
      <c r="AI312" s="40"/>
      <c r="AJ312" s="40"/>
      <c r="AK312" s="40"/>
      <c r="AL312" s="40"/>
      <c r="AM312" s="40"/>
      <c r="AN312" s="40"/>
      <c r="AO312" s="40"/>
      <c r="AP312" s="40"/>
      <c r="AQ312" s="40"/>
      <c r="AR312" s="40"/>
      <c r="AS312" s="40"/>
      <c r="AT312" s="40"/>
      <c r="AU312" s="40"/>
      <c r="AV312" s="40"/>
    </row>
    <row r="313" spans="1:48" ht="13.95" customHeight="1" x14ac:dyDescent="0.3">
      <c r="A313" s="71"/>
      <c r="B313" s="60"/>
      <c r="C313" s="63" t="s">
        <v>17</v>
      </c>
      <c r="D313" s="77" t="s">
        <v>222</v>
      </c>
      <c r="E313" s="78" t="s">
        <v>229</v>
      </c>
      <c r="F313" s="63" t="s">
        <v>223</v>
      </c>
      <c r="G313" s="63"/>
      <c r="H313" s="63" t="s">
        <v>230</v>
      </c>
      <c r="I313" s="63" t="s">
        <v>881</v>
      </c>
      <c r="J313" s="63">
        <v>2021</v>
      </c>
      <c r="K313" s="107">
        <v>19.5</v>
      </c>
      <c r="L313" s="37"/>
      <c r="M313" s="38">
        <f t="shared" si="4"/>
        <v>0</v>
      </c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F313" s="40"/>
      <c r="AG313" s="40"/>
      <c r="AH313" s="40"/>
      <c r="AI313" s="40"/>
      <c r="AJ313" s="40"/>
      <c r="AK313" s="40"/>
      <c r="AL313" s="40"/>
      <c r="AM313" s="40"/>
      <c r="AN313" s="40"/>
      <c r="AO313" s="40"/>
      <c r="AP313" s="40"/>
      <c r="AQ313" s="40"/>
      <c r="AR313" s="40"/>
      <c r="AS313" s="40"/>
      <c r="AT313" s="40"/>
      <c r="AU313" s="40"/>
      <c r="AV313" s="40"/>
    </row>
    <row r="314" spans="1:48" ht="13.95" customHeight="1" x14ac:dyDescent="0.3">
      <c r="A314" s="71"/>
      <c r="B314" s="60"/>
      <c r="C314" s="63" t="s">
        <v>17</v>
      </c>
      <c r="D314" s="77" t="s">
        <v>222</v>
      </c>
      <c r="E314" s="78" t="s">
        <v>229</v>
      </c>
      <c r="F314" s="63" t="s">
        <v>223</v>
      </c>
      <c r="G314" s="63"/>
      <c r="H314" s="63" t="s">
        <v>230</v>
      </c>
      <c r="I314" s="63" t="s">
        <v>882</v>
      </c>
      <c r="J314" s="63">
        <v>2021</v>
      </c>
      <c r="K314" s="107">
        <v>21.5</v>
      </c>
      <c r="L314" s="37"/>
      <c r="M314" s="38">
        <f t="shared" si="4"/>
        <v>0</v>
      </c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F314" s="40"/>
      <c r="AG314" s="40"/>
      <c r="AH314" s="40"/>
      <c r="AI314" s="40"/>
      <c r="AJ314" s="40"/>
      <c r="AK314" s="40"/>
      <c r="AL314" s="40"/>
      <c r="AM314" s="40"/>
      <c r="AN314" s="40"/>
      <c r="AO314" s="40"/>
      <c r="AP314" s="40"/>
      <c r="AQ314" s="40"/>
      <c r="AR314" s="40"/>
      <c r="AS314" s="40"/>
      <c r="AT314" s="40"/>
      <c r="AU314" s="40"/>
      <c r="AV314" s="40"/>
    </row>
    <row r="315" spans="1:48" ht="13.95" customHeight="1" x14ac:dyDescent="0.3">
      <c r="A315" s="71"/>
      <c r="B315" s="60"/>
      <c r="C315" s="63" t="s">
        <v>17</v>
      </c>
      <c r="D315" s="77" t="s">
        <v>222</v>
      </c>
      <c r="E315" s="78" t="s">
        <v>229</v>
      </c>
      <c r="F315" s="63" t="s">
        <v>223</v>
      </c>
      <c r="G315" s="63"/>
      <c r="H315" s="63" t="s">
        <v>230</v>
      </c>
      <c r="I315" s="63" t="s">
        <v>883</v>
      </c>
      <c r="J315" s="63">
        <v>2021</v>
      </c>
      <c r="K315" s="107">
        <v>24.75</v>
      </c>
      <c r="L315" s="37"/>
      <c r="M315" s="38">
        <f t="shared" si="4"/>
        <v>0</v>
      </c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F315" s="40"/>
      <c r="AG315" s="40"/>
      <c r="AH315" s="40"/>
      <c r="AI315" s="40"/>
      <c r="AJ315" s="40"/>
      <c r="AK315" s="40"/>
      <c r="AL315" s="40"/>
      <c r="AM315" s="40"/>
      <c r="AN315" s="40"/>
      <c r="AO315" s="40"/>
      <c r="AP315" s="40"/>
      <c r="AQ315" s="40"/>
      <c r="AR315" s="40"/>
      <c r="AS315" s="40"/>
      <c r="AT315" s="40"/>
      <c r="AU315" s="40"/>
      <c r="AV315" s="40"/>
    </row>
    <row r="316" spans="1:48" ht="13.95" customHeight="1" x14ac:dyDescent="0.3">
      <c r="A316" s="71"/>
      <c r="B316" s="60"/>
      <c r="C316" s="63" t="s">
        <v>17</v>
      </c>
      <c r="D316" s="77" t="s">
        <v>222</v>
      </c>
      <c r="E316" s="78" t="s">
        <v>229</v>
      </c>
      <c r="F316" s="63" t="s">
        <v>223</v>
      </c>
      <c r="G316" s="63"/>
      <c r="H316" s="63" t="s">
        <v>230</v>
      </c>
      <c r="I316" s="63" t="s">
        <v>884</v>
      </c>
      <c r="J316" s="63">
        <v>2019</v>
      </c>
      <c r="K316" s="107">
        <v>27.25</v>
      </c>
      <c r="L316" s="37"/>
      <c r="M316" s="38">
        <f t="shared" si="4"/>
        <v>0</v>
      </c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F316" s="40"/>
      <c r="AG316" s="40"/>
      <c r="AH316" s="40"/>
      <c r="AI316" s="40"/>
      <c r="AJ316" s="40"/>
      <c r="AK316" s="40"/>
      <c r="AL316" s="40"/>
      <c r="AM316" s="40"/>
      <c r="AN316" s="40"/>
      <c r="AO316" s="40"/>
      <c r="AP316" s="40"/>
      <c r="AQ316" s="40"/>
      <c r="AR316" s="40"/>
      <c r="AS316" s="40"/>
      <c r="AT316" s="40"/>
      <c r="AU316" s="40"/>
      <c r="AV316" s="40"/>
    </row>
    <row r="317" spans="1:48" ht="13.95" customHeight="1" x14ac:dyDescent="0.3">
      <c r="A317" s="71"/>
      <c r="B317" s="60"/>
      <c r="C317" s="63" t="s">
        <v>17</v>
      </c>
      <c r="D317" s="77" t="s">
        <v>222</v>
      </c>
      <c r="E317" s="78" t="s">
        <v>229</v>
      </c>
      <c r="F317" s="63" t="s">
        <v>223</v>
      </c>
      <c r="G317" s="63"/>
      <c r="H317" s="63" t="s">
        <v>230</v>
      </c>
      <c r="I317" s="95" t="s">
        <v>885</v>
      </c>
      <c r="J317" s="97">
        <v>2021</v>
      </c>
      <c r="K317" s="107">
        <v>40.75</v>
      </c>
      <c r="L317" s="37"/>
      <c r="M317" s="38">
        <f t="shared" si="4"/>
        <v>0</v>
      </c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F317" s="40"/>
      <c r="AG317" s="40"/>
      <c r="AH317" s="40"/>
      <c r="AI317" s="40"/>
      <c r="AJ317" s="40"/>
      <c r="AK317" s="40"/>
      <c r="AL317" s="40"/>
      <c r="AM317" s="40"/>
      <c r="AN317" s="40"/>
      <c r="AO317" s="40"/>
      <c r="AP317" s="40"/>
      <c r="AQ317" s="40"/>
      <c r="AR317" s="40"/>
      <c r="AS317" s="40"/>
      <c r="AT317" s="40"/>
      <c r="AU317" s="40"/>
      <c r="AV317" s="40"/>
    </row>
    <row r="318" spans="1:48" ht="13.95" customHeight="1" x14ac:dyDescent="0.3">
      <c r="A318" s="71"/>
      <c r="B318" s="60"/>
      <c r="C318" s="63" t="s">
        <v>17</v>
      </c>
      <c r="D318" s="77" t="s">
        <v>222</v>
      </c>
      <c r="E318" s="78" t="s">
        <v>229</v>
      </c>
      <c r="F318" s="63" t="s">
        <v>223</v>
      </c>
      <c r="G318" s="63"/>
      <c r="H318" s="63" t="s">
        <v>230</v>
      </c>
      <c r="I318" s="63" t="s">
        <v>886</v>
      </c>
      <c r="J318" s="63">
        <v>2020</v>
      </c>
      <c r="K318" s="107">
        <v>43.25</v>
      </c>
      <c r="L318" s="37"/>
      <c r="M318" s="38">
        <f t="shared" si="4"/>
        <v>0</v>
      </c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F318" s="40"/>
      <c r="AG318" s="40"/>
      <c r="AH318" s="40"/>
      <c r="AI318" s="40"/>
      <c r="AJ318" s="40"/>
      <c r="AK318" s="40"/>
      <c r="AL318" s="40"/>
      <c r="AM318" s="40"/>
      <c r="AN318" s="40"/>
      <c r="AO318" s="40"/>
      <c r="AP318" s="40"/>
      <c r="AQ318" s="40"/>
      <c r="AR318" s="40"/>
      <c r="AS318" s="40"/>
      <c r="AT318" s="40"/>
      <c r="AU318" s="40"/>
      <c r="AV318" s="40"/>
    </row>
    <row r="319" spans="1:48" ht="13.95" customHeight="1" x14ac:dyDescent="0.3">
      <c r="A319" s="71"/>
      <c r="B319" s="60"/>
      <c r="C319" s="63" t="s">
        <v>17</v>
      </c>
      <c r="D319" s="77" t="s">
        <v>222</v>
      </c>
      <c r="E319" s="78" t="s">
        <v>229</v>
      </c>
      <c r="F319" s="63" t="s">
        <v>223</v>
      </c>
      <c r="G319" s="63"/>
      <c r="H319" s="63" t="s">
        <v>230</v>
      </c>
      <c r="I319" s="95" t="s">
        <v>887</v>
      </c>
      <c r="J319" s="97">
        <v>2021</v>
      </c>
      <c r="K319" s="107">
        <v>48.5</v>
      </c>
      <c r="L319" s="37"/>
      <c r="M319" s="38">
        <f t="shared" si="4"/>
        <v>0</v>
      </c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F319" s="40"/>
      <c r="AG319" s="40"/>
      <c r="AH319" s="40"/>
      <c r="AI319" s="40"/>
      <c r="AJ319" s="40"/>
      <c r="AK319" s="40"/>
      <c r="AL319" s="40"/>
      <c r="AM319" s="40"/>
      <c r="AN319" s="40"/>
      <c r="AO319" s="40"/>
      <c r="AP319" s="40"/>
      <c r="AQ319" s="40"/>
      <c r="AR319" s="40"/>
      <c r="AS319" s="40"/>
      <c r="AT319" s="40"/>
      <c r="AU319" s="40"/>
      <c r="AV319" s="40"/>
    </row>
    <row r="320" spans="1:48" ht="13.95" customHeight="1" x14ac:dyDescent="0.3">
      <c r="A320" s="71"/>
      <c r="B320" s="60"/>
      <c r="C320" s="63" t="s">
        <v>17</v>
      </c>
      <c r="D320" s="77" t="s">
        <v>222</v>
      </c>
      <c r="E320" s="78" t="s">
        <v>229</v>
      </c>
      <c r="F320" s="63" t="s">
        <v>223</v>
      </c>
      <c r="G320" s="63"/>
      <c r="H320" s="63" t="s">
        <v>230</v>
      </c>
      <c r="I320" s="63" t="s">
        <v>888</v>
      </c>
      <c r="J320" s="63">
        <v>2020</v>
      </c>
      <c r="K320" s="107">
        <v>79.75</v>
      </c>
      <c r="L320" s="37"/>
      <c r="M320" s="38">
        <f t="shared" si="4"/>
        <v>0</v>
      </c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F320" s="40"/>
      <c r="AG320" s="40"/>
      <c r="AH320" s="40"/>
      <c r="AI320" s="40"/>
      <c r="AJ320" s="40"/>
      <c r="AK320" s="40"/>
      <c r="AL320" s="40"/>
      <c r="AM320" s="40"/>
      <c r="AN320" s="40"/>
      <c r="AO320" s="40"/>
      <c r="AP320" s="40"/>
      <c r="AQ320" s="40"/>
      <c r="AR320" s="40"/>
      <c r="AS320" s="40"/>
      <c r="AT320" s="40"/>
      <c r="AU320" s="40"/>
      <c r="AV320" s="40"/>
    </row>
    <row r="321" spans="1:48" ht="13.95" customHeight="1" x14ac:dyDescent="0.3">
      <c r="A321" s="85"/>
      <c r="B321" s="73"/>
      <c r="C321" s="61" t="s">
        <v>23</v>
      </c>
      <c r="D321" s="77" t="s">
        <v>222</v>
      </c>
      <c r="E321" s="78" t="s">
        <v>229</v>
      </c>
      <c r="F321" s="61" t="s">
        <v>223</v>
      </c>
      <c r="G321" s="61"/>
      <c r="H321" s="61" t="s">
        <v>230</v>
      </c>
      <c r="I321" s="95" t="s">
        <v>235</v>
      </c>
      <c r="J321" s="97">
        <v>2018</v>
      </c>
      <c r="K321" s="107">
        <v>78.25</v>
      </c>
      <c r="L321" s="37"/>
      <c r="M321" s="38">
        <f t="shared" si="4"/>
        <v>0</v>
      </c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F321" s="40"/>
      <c r="AG321" s="40"/>
      <c r="AH321" s="40"/>
      <c r="AI321" s="40"/>
      <c r="AJ321" s="40"/>
      <c r="AK321" s="40"/>
      <c r="AL321" s="40"/>
      <c r="AM321" s="40"/>
      <c r="AN321" s="40"/>
      <c r="AO321" s="40"/>
      <c r="AP321" s="40"/>
      <c r="AQ321" s="40"/>
      <c r="AR321" s="40"/>
      <c r="AS321" s="40"/>
      <c r="AT321" s="40"/>
      <c r="AU321" s="40"/>
      <c r="AV321" s="40"/>
    </row>
    <row r="322" spans="1:48" ht="13.95" customHeight="1" x14ac:dyDescent="0.3">
      <c r="A322" s="71"/>
      <c r="B322" s="62"/>
      <c r="C322" s="63" t="s">
        <v>23</v>
      </c>
      <c r="D322" s="77" t="s">
        <v>222</v>
      </c>
      <c r="E322" s="78" t="s">
        <v>35</v>
      </c>
      <c r="F322" s="63" t="s">
        <v>223</v>
      </c>
      <c r="G322" s="63"/>
      <c r="H322" s="63" t="s">
        <v>230</v>
      </c>
      <c r="I322" s="63" t="s">
        <v>889</v>
      </c>
      <c r="J322" s="63">
        <v>2021</v>
      </c>
      <c r="K322" s="107">
        <v>21</v>
      </c>
      <c r="L322" s="37"/>
      <c r="M322" s="38">
        <f t="shared" si="4"/>
        <v>0</v>
      </c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F322" s="40"/>
      <c r="AG322" s="40"/>
      <c r="AH322" s="40"/>
      <c r="AI322" s="40"/>
      <c r="AJ322" s="40"/>
      <c r="AK322" s="40"/>
      <c r="AL322" s="40"/>
      <c r="AM322" s="40"/>
      <c r="AN322" s="40"/>
      <c r="AO322" s="40"/>
      <c r="AP322" s="40"/>
      <c r="AQ322" s="40"/>
      <c r="AR322" s="40"/>
      <c r="AS322" s="40"/>
      <c r="AT322" s="40"/>
      <c r="AU322" s="40"/>
      <c r="AV322" s="40"/>
    </row>
    <row r="323" spans="1:48" ht="13.95" customHeight="1" x14ac:dyDescent="0.3">
      <c r="A323" s="67"/>
      <c r="B323" s="60"/>
      <c r="C323" s="65" t="s">
        <v>17</v>
      </c>
      <c r="D323" s="77" t="s">
        <v>222</v>
      </c>
      <c r="E323" s="78" t="s">
        <v>64</v>
      </c>
      <c r="F323" s="61" t="s">
        <v>223</v>
      </c>
      <c r="G323" s="61"/>
      <c r="H323" s="61" t="s">
        <v>236</v>
      </c>
      <c r="I323" s="61" t="s">
        <v>238</v>
      </c>
      <c r="J323" s="79">
        <v>2020</v>
      </c>
      <c r="K323" s="107">
        <v>18.75</v>
      </c>
      <c r="L323" s="37"/>
      <c r="M323" s="38">
        <f t="shared" si="4"/>
        <v>0</v>
      </c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F323" s="40"/>
      <c r="AG323" s="40"/>
      <c r="AH323" s="40"/>
      <c r="AI323" s="40"/>
      <c r="AJ323" s="40"/>
      <c r="AK323" s="40"/>
      <c r="AL323" s="40"/>
      <c r="AM323" s="40"/>
      <c r="AN323" s="40"/>
      <c r="AO323" s="40"/>
      <c r="AP323" s="40"/>
      <c r="AQ323" s="40"/>
      <c r="AR323" s="40"/>
      <c r="AS323" s="40"/>
      <c r="AT323" s="40"/>
      <c r="AU323" s="40"/>
      <c r="AV323" s="40"/>
    </row>
    <row r="324" spans="1:48" ht="13.95" customHeight="1" x14ac:dyDescent="0.3">
      <c r="A324" s="67"/>
      <c r="B324" s="60"/>
      <c r="C324" s="65" t="s">
        <v>17</v>
      </c>
      <c r="D324" s="77" t="s">
        <v>222</v>
      </c>
      <c r="E324" s="78" t="s">
        <v>64</v>
      </c>
      <c r="F324" s="61" t="s">
        <v>223</v>
      </c>
      <c r="G324" s="61"/>
      <c r="H324" s="61" t="s">
        <v>236</v>
      </c>
      <c r="I324" s="61" t="s">
        <v>239</v>
      </c>
      <c r="J324" s="79">
        <v>2018</v>
      </c>
      <c r="K324" s="107">
        <v>22.5</v>
      </c>
      <c r="L324" s="37"/>
      <c r="M324" s="38">
        <f t="shared" si="4"/>
        <v>0</v>
      </c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F324" s="40"/>
      <c r="AG324" s="40"/>
      <c r="AH324" s="40"/>
      <c r="AI324" s="40"/>
      <c r="AJ324" s="40"/>
      <c r="AK324" s="40"/>
      <c r="AL324" s="40"/>
      <c r="AM324" s="40"/>
      <c r="AN324" s="40"/>
      <c r="AO324" s="40"/>
      <c r="AP324" s="40"/>
      <c r="AQ324" s="40"/>
      <c r="AR324" s="40"/>
      <c r="AS324" s="40"/>
      <c r="AT324" s="40"/>
      <c r="AU324" s="40"/>
      <c r="AV324" s="40"/>
    </row>
    <row r="325" spans="1:48" ht="13.95" customHeight="1" x14ac:dyDescent="0.3">
      <c r="A325" s="86" t="s">
        <v>966</v>
      </c>
      <c r="B325" s="60"/>
      <c r="C325" s="61" t="s">
        <v>17</v>
      </c>
      <c r="D325" s="77" t="s">
        <v>222</v>
      </c>
      <c r="E325" s="78" t="s">
        <v>152</v>
      </c>
      <c r="F325" s="61" t="s">
        <v>223</v>
      </c>
      <c r="G325" s="61"/>
      <c r="H325" s="61" t="s">
        <v>240</v>
      </c>
      <c r="I325" s="61" t="s">
        <v>241</v>
      </c>
      <c r="J325" s="79">
        <v>2018</v>
      </c>
      <c r="K325" s="107">
        <v>30.5</v>
      </c>
      <c r="L325" s="37"/>
      <c r="M325" s="38">
        <f t="shared" si="4"/>
        <v>0</v>
      </c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F325" s="40"/>
      <c r="AG325" s="40"/>
      <c r="AH325" s="40"/>
      <c r="AI325" s="40"/>
      <c r="AJ325" s="40"/>
      <c r="AK325" s="40"/>
      <c r="AL325" s="40"/>
      <c r="AM325" s="40"/>
      <c r="AN325" s="40"/>
      <c r="AO325" s="40"/>
      <c r="AP325" s="40"/>
      <c r="AQ325" s="40"/>
      <c r="AR325" s="40"/>
      <c r="AS325" s="40"/>
      <c r="AT325" s="40"/>
      <c r="AU325" s="40"/>
      <c r="AV325" s="40"/>
    </row>
    <row r="326" spans="1:48" ht="13.95" customHeight="1" x14ac:dyDescent="0.3">
      <c r="A326" s="63"/>
      <c r="B326" s="60"/>
      <c r="C326" s="61" t="s">
        <v>17</v>
      </c>
      <c r="D326" s="77" t="s">
        <v>222</v>
      </c>
      <c r="E326" s="78" t="s">
        <v>152</v>
      </c>
      <c r="F326" s="61" t="s">
        <v>223</v>
      </c>
      <c r="G326" s="61"/>
      <c r="H326" s="61" t="s">
        <v>240</v>
      </c>
      <c r="I326" s="61" t="s">
        <v>242</v>
      </c>
      <c r="J326" s="79">
        <v>2018</v>
      </c>
      <c r="K326" s="107">
        <v>50.75</v>
      </c>
      <c r="L326" s="37"/>
      <c r="M326" s="38">
        <f t="shared" si="4"/>
        <v>0</v>
      </c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F326" s="40"/>
      <c r="AG326" s="40"/>
      <c r="AH326" s="40"/>
      <c r="AI326" s="40"/>
      <c r="AJ326" s="40"/>
      <c r="AK326" s="40"/>
      <c r="AL326" s="40"/>
      <c r="AM326" s="40"/>
      <c r="AN326" s="40"/>
      <c r="AO326" s="40"/>
      <c r="AP326" s="40"/>
      <c r="AQ326" s="40"/>
      <c r="AR326" s="40"/>
      <c r="AS326" s="40"/>
      <c r="AT326" s="40"/>
      <c r="AU326" s="40"/>
      <c r="AV326" s="40"/>
    </row>
    <row r="327" spans="1:48" ht="13.95" customHeight="1" x14ac:dyDescent="0.3">
      <c r="A327" s="71"/>
      <c r="B327" s="60"/>
      <c r="C327" s="61" t="s">
        <v>17</v>
      </c>
      <c r="D327" s="77" t="s">
        <v>222</v>
      </c>
      <c r="E327" s="78" t="s">
        <v>64</v>
      </c>
      <c r="F327" s="61" t="s">
        <v>223</v>
      </c>
      <c r="G327" s="61"/>
      <c r="H327" s="61" t="s">
        <v>243</v>
      </c>
      <c r="I327" s="61" t="s">
        <v>890</v>
      </c>
      <c r="J327" s="79">
        <v>2021</v>
      </c>
      <c r="K327" s="107">
        <v>23</v>
      </c>
      <c r="L327" s="37"/>
      <c r="M327" s="38">
        <f t="shared" si="4"/>
        <v>0</v>
      </c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F327" s="40"/>
      <c r="AG327" s="40"/>
      <c r="AH327" s="40"/>
      <c r="AI327" s="40"/>
      <c r="AJ327" s="40"/>
      <c r="AK327" s="40"/>
      <c r="AL327" s="40"/>
      <c r="AM327" s="40"/>
      <c r="AN327" s="40"/>
      <c r="AO327" s="40"/>
      <c r="AP327" s="40"/>
      <c r="AQ327" s="40"/>
      <c r="AR327" s="40"/>
      <c r="AS327" s="40"/>
      <c r="AT327" s="40"/>
      <c r="AU327" s="40"/>
      <c r="AV327" s="40"/>
    </row>
    <row r="328" spans="1:48" ht="13.95" customHeight="1" x14ac:dyDescent="0.3">
      <c r="A328" s="71"/>
      <c r="B328" s="60"/>
      <c r="C328" s="61" t="s">
        <v>17</v>
      </c>
      <c r="D328" s="77" t="s">
        <v>222</v>
      </c>
      <c r="E328" s="78" t="s">
        <v>64</v>
      </c>
      <c r="F328" s="61" t="s">
        <v>223</v>
      </c>
      <c r="G328" s="61"/>
      <c r="H328" s="61" t="s">
        <v>243</v>
      </c>
      <c r="I328" s="61" t="s">
        <v>891</v>
      </c>
      <c r="J328" s="79">
        <v>2020</v>
      </c>
      <c r="K328" s="107">
        <v>25</v>
      </c>
      <c r="L328" s="37"/>
      <c r="M328" s="38">
        <f t="shared" si="4"/>
        <v>0</v>
      </c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F328" s="40"/>
      <c r="AG328" s="40"/>
      <c r="AH328" s="40"/>
      <c r="AI328" s="40"/>
      <c r="AJ328" s="40"/>
      <c r="AK328" s="40"/>
      <c r="AL328" s="40"/>
      <c r="AM328" s="40"/>
      <c r="AN328" s="40"/>
      <c r="AO328" s="40"/>
      <c r="AP328" s="40"/>
      <c r="AQ328" s="40"/>
      <c r="AR328" s="40"/>
      <c r="AS328" s="40"/>
      <c r="AT328" s="40"/>
      <c r="AU328" s="40"/>
      <c r="AV328" s="40"/>
    </row>
    <row r="329" spans="1:48" ht="13.95" customHeight="1" x14ac:dyDescent="0.3">
      <c r="A329" s="71"/>
      <c r="B329" s="62"/>
      <c r="C329" s="61" t="s">
        <v>23</v>
      </c>
      <c r="D329" s="77" t="s">
        <v>222</v>
      </c>
      <c r="E329" s="78" t="s">
        <v>64</v>
      </c>
      <c r="F329" s="61" t="s">
        <v>223</v>
      </c>
      <c r="G329" s="61"/>
      <c r="H329" s="61" t="s">
        <v>243</v>
      </c>
      <c r="I329" s="61" t="s">
        <v>892</v>
      </c>
      <c r="J329" s="79">
        <v>2022</v>
      </c>
      <c r="K329" s="107">
        <v>22</v>
      </c>
      <c r="L329" s="37"/>
      <c r="M329" s="38">
        <f t="shared" si="4"/>
        <v>0</v>
      </c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F329" s="40"/>
      <c r="AG329" s="40"/>
      <c r="AH329" s="40"/>
      <c r="AI329" s="40"/>
      <c r="AJ329" s="40"/>
      <c r="AK329" s="40"/>
      <c r="AL329" s="40"/>
      <c r="AM329" s="40"/>
      <c r="AN329" s="40"/>
      <c r="AO329" s="40"/>
      <c r="AP329" s="40"/>
      <c r="AQ329" s="40"/>
      <c r="AR329" s="40"/>
      <c r="AS329" s="40"/>
      <c r="AT329" s="40"/>
      <c r="AU329" s="40"/>
      <c r="AV329" s="40"/>
    </row>
    <row r="330" spans="1:48" ht="13.95" customHeight="1" x14ac:dyDescent="0.3">
      <c r="A330" s="93"/>
      <c r="B330" s="60"/>
      <c r="C330" s="65" t="s">
        <v>17</v>
      </c>
      <c r="D330" s="77" t="s">
        <v>222</v>
      </c>
      <c r="E330" s="78" t="s">
        <v>64</v>
      </c>
      <c r="F330" s="61" t="s">
        <v>223</v>
      </c>
      <c r="G330" s="61"/>
      <c r="H330" s="61" t="s">
        <v>244</v>
      </c>
      <c r="I330" s="61" t="s">
        <v>245</v>
      </c>
      <c r="J330" s="79">
        <v>2014</v>
      </c>
      <c r="K330" s="107">
        <v>28.75</v>
      </c>
      <c r="L330" s="37"/>
      <c r="M330" s="38">
        <f t="shared" si="4"/>
        <v>0</v>
      </c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F330" s="40"/>
      <c r="AG330" s="40"/>
      <c r="AH330" s="40"/>
      <c r="AI330" s="40"/>
      <c r="AJ330" s="40"/>
      <c r="AK330" s="40"/>
      <c r="AL330" s="40"/>
      <c r="AM330" s="40"/>
      <c r="AN330" s="40"/>
      <c r="AO330" s="40"/>
      <c r="AP330" s="40"/>
      <c r="AQ330" s="40"/>
      <c r="AR330" s="40"/>
      <c r="AS330" s="40"/>
      <c r="AT330" s="40"/>
      <c r="AU330" s="40"/>
      <c r="AV330" s="40"/>
    </row>
    <row r="331" spans="1:48" ht="13.95" customHeight="1" x14ac:dyDescent="0.3">
      <c r="A331" s="93"/>
      <c r="B331" s="60"/>
      <c r="C331" s="65" t="s">
        <v>17</v>
      </c>
      <c r="D331" s="77" t="s">
        <v>222</v>
      </c>
      <c r="E331" s="78" t="s">
        <v>64</v>
      </c>
      <c r="F331" s="61" t="s">
        <v>223</v>
      </c>
      <c r="G331" s="61"/>
      <c r="H331" s="61" t="s">
        <v>244</v>
      </c>
      <c r="I331" s="61" t="s">
        <v>835</v>
      </c>
      <c r="J331" s="79">
        <v>2017</v>
      </c>
      <c r="K331" s="107">
        <v>34.5</v>
      </c>
      <c r="L331" s="37"/>
      <c r="M331" s="38">
        <f t="shared" ref="M331:M393" si="5">K331*L331</f>
        <v>0</v>
      </c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F331" s="40"/>
      <c r="AG331" s="40"/>
      <c r="AH331" s="40"/>
      <c r="AI331" s="40"/>
      <c r="AJ331" s="40"/>
      <c r="AK331" s="40"/>
      <c r="AL331" s="40"/>
      <c r="AM331" s="40"/>
      <c r="AN331" s="40"/>
      <c r="AO331" s="40"/>
      <c r="AP331" s="40"/>
      <c r="AQ331" s="40"/>
      <c r="AR331" s="40"/>
      <c r="AS331" s="40"/>
      <c r="AT331" s="40"/>
      <c r="AU331" s="40"/>
      <c r="AV331" s="40"/>
    </row>
    <row r="332" spans="1:48" ht="13.95" customHeight="1" x14ac:dyDescent="0.3">
      <c r="A332" s="93"/>
      <c r="B332" s="98"/>
      <c r="C332" s="65" t="s">
        <v>246</v>
      </c>
      <c r="D332" s="77" t="s">
        <v>222</v>
      </c>
      <c r="E332" s="78" t="s">
        <v>64</v>
      </c>
      <c r="F332" s="61" t="s">
        <v>223</v>
      </c>
      <c r="G332" s="61"/>
      <c r="H332" s="61" t="s">
        <v>244</v>
      </c>
      <c r="I332" s="61" t="s">
        <v>836</v>
      </c>
      <c r="J332" s="79">
        <v>2012</v>
      </c>
      <c r="K332" s="107">
        <v>36</v>
      </c>
      <c r="L332" s="37"/>
      <c r="M332" s="38">
        <f t="shared" si="5"/>
        <v>0</v>
      </c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F332" s="40"/>
      <c r="AG332" s="40"/>
      <c r="AH332" s="40"/>
      <c r="AI332" s="40"/>
      <c r="AJ332" s="40"/>
      <c r="AK332" s="40"/>
      <c r="AL332" s="40"/>
      <c r="AM332" s="40"/>
      <c r="AN332" s="40"/>
      <c r="AO332" s="40"/>
      <c r="AP332" s="40"/>
      <c r="AQ332" s="40"/>
      <c r="AR332" s="40"/>
      <c r="AS332" s="40"/>
      <c r="AT332" s="40"/>
      <c r="AU332" s="40"/>
      <c r="AV332" s="40"/>
    </row>
    <row r="333" spans="1:48" ht="13.95" customHeight="1" x14ac:dyDescent="0.3">
      <c r="A333" s="59"/>
      <c r="B333" s="62"/>
      <c r="C333" s="63" t="s">
        <v>23</v>
      </c>
      <c r="D333" s="77" t="s">
        <v>222</v>
      </c>
      <c r="E333" s="78" t="s">
        <v>27</v>
      </c>
      <c r="F333" s="61" t="s">
        <v>247</v>
      </c>
      <c r="G333" s="63" t="s">
        <v>913</v>
      </c>
      <c r="H333" s="63" t="s">
        <v>248</v>
      </c>
      <c r="I333" s="63" t="s">
        <v>913</v>
      </c>
      <c r="J333" s="63">
        <v>2018</v>
      </c>
      <c r="K333" s="107">
        <v>22.5</v>
      </c>
      <c r="L333" s="37"/>
      <c r="M333" s="38">
        <f t="shared" si="5"/>
        <v>0</v>
      </c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F333" s="40"/>
      <c r="AG333" s="40"/>
      <c r="AH333" s="40"/>
      <c r="AI333" s="40"/>
      <c r="AJ333" s="40"/>
      <c r="AK333" s="40"/>
      <c r="AL333" s="40"/>
      <c r="AM333" s="40"/>
      <c r="AN333" s="40"/>
      <c r="AO333" s="40"/>
      <c r="AP333" s="40"/>
      <c r="AQ333" s="40"/>
      <c r="AR333" s="40"/>
      <c r="AS333" s="40"/>
      <c r="AT333" s="40"/>
      <c r="AU333" s="40"/>
      <c r="AV333" s="40"/>
    </row>
    <row r="334" spans="1:48" ht="13.95" customHeight="1" x14ac:dyDescent="0.3">
      <c r="A334" s="59"/>
      <c r="B334" s="62"/>
      <c r="C334" s="63" t="s">
        <v>23</v>
      </c>
      <c r="D334" s="77" t="s">
        <v>222</v>
      </c>
      <c r="E334" s="78" t="s">
        <v>27</v>
      </c>
      <c r="F334" s="61" t="s">
        <v>247</v>
      </c>
      <c r="G334" s="63" t="s">
        <v>913</v>
      </c>
      <c r="H334" s="63" t="s">
        <v>248</v>
      </c>
      <c r="I334" s="63" t="s">
        <v>913</v>
      </c>
      <c r="J334" s="63">
        <v>2019</v>
      </c>
      <c r="K334" s="107">
        <v>23.25</v>
      </c>
      <c r="L334" s="37"/>
      <c r="M334" s="38">
        <f t="shared" si="5"/>
        <v>0</v>
      </c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F334" s="40"/>
      <c r="AG334" s="40"/>
      <c r="AH334" s="40"/>
      <c r="AI334" s="40"/>
      <c r="AJ334" s="40"/>
      <c r="AK334" s="40"/>
      <c r="AL334" s="40"/>
      <c r="AM334" s="40"/>
      <c r="AN334" s="40"/>
      <c r="AO334" s="40"/>
      <c r="AP334" s="40"/>
      <c r="AQ334" s="40"/>
      <c r="AR334" s="40"/>
      <c r="AS334" s="40"/>
      <c r="AT334" s="40"/>
      <c r="AU334" s="40"/>
      <c r="AV334" s="40"/>
    </row>
    <row r="335" spans="1:48" ht="13.95" customHeight="1" x14ac:dyDescent="0.3">
      <c r="A335" s="59"/>
      <c r="B335" s="62"/>
      <c r="C335" s="63" t="s">
        <v>23</v>
      </c>
      <c r="D335" s="77" t="s">
        <v>222</v>
      </c>
      <c r="E335" s="78" t="s">
        <v>27</v>
      </c>
      <c r="F335" s="61" t="s">
        <v>247</v>
      </c>
      <c r="G335" s="63" t="s">
        <v>250</v>
      </c>
      <c r="H335" s="63" t="s">
        <v>248</v>
      </c>
      <c r="I335" s="63" t="s">
        <v>249</v>
      </c>
      <c r="J335" s="63">
        <v>2021</v>
      </c>
      <c r="K335" s="107">
        <v>25.25</v>
      </c>
      <c r="L335" s="37"/>
      <c r="M335" s="38">
        <f t="shared" si="5"/>
        <v>0</v>
      </c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F335" s="40"/>
      <c r="AG335" s="40"/>
      <c r="AH335" s="40"/>
      <c r="AI335" s="40"/>
      <c r="AJ335" s="40"/>
      <c r="AK335" s="40"/>
      <c r="AL335" s="40"/>
      <c r="AM335" s="40"/>
      <c r="AN335" s="40"/>
      <c r="AO335" s="40"/>
      <c r="AP335" s="40"/>
      <c r="AQ335" s="40"/>
      <c r="AR335" s="40"/>
      <c r="AS335" s="40"/>
      <c r="AT335" s="40"/>
      <c r="AU335" s="40"/>
      <c r="AV335" s="40"/>
    </row>
    <row r="336" spans="1:48" ht="13.95" customHeight="1" x14ac:dyDescent="0.3">
      <c r="A336" s="67"/>
      <c r="B336" s="62"/>
      <c r="C336" s="61" t="s">
        <v>23</v>
      </c>
      <c r="D336" s="77" t="s">
        <v>222</v>
      </c>
      <c r="E336" s="78" t="s">
        <v>27</v>
      </c>
      <c r="F336" s="61" t="s">
        <v>247</v>
      </c>
      <c r="G336" s="61" t="s">
        <v>250</v>
      </c>
      <c r="H336" s="61" t="s">
        <v>248</v>
      </c>
      <c r="I336" s="61" t="s">
        <v>251</v>
      </c>
      <c r="J336" s="79">
        <v>2020</v>
      </c>
      <c r="K336" s="107">
        <v>26.25</v>
      </c>
      <c r="L336" s="37"/>
      <c r="M336" s="38">
        <f t="shared" si="5"/>
        <v>0</v>
      </c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F336" s="40"/>
      <c r="AG336" s="40"/>
      <c r="AH336" s="40"/>
      <c r="AI336" s="40"/>
      <c r="AJ336" s="40"/>
      <c r="AK336" s="40"/>
      <c r="AL336" s="40"/>
      <c r="AM336" s="40"/>
      <c r="AN336" s="40"/>
      <c r="AO336" s="40"/>
      <c r="AP336" s="40"/>
      <c r="AQ336" s="40"/>
      <c r="AR336" s="40"/>
      <c r="AS336" s="40"/>
      <c r="AT336" s="40"/>
      <c r="AU336" s="40"/>
      <c r="AV336" s="40"/>
    </row>
    <row r="337" spans="1:48" ht="13.95" customHeight="1" x14ac:dyDescent="0.3">
      <c r="A337" s="59"/>
      <c r="B337" s="62"/>
      <c r="C337" s="61" t="s">
        <v>23</v>
      </c>
      <c r="D337" s="77" t="s">
        <v>222</v>
      </c>
      <c r="E337" s="78" t="s">
        <v>64</v>
      </c>
      <c r="F337" s="63" t="s">
        <v>247</v>
      </c>
      <c r="G337" s="63"/>
      <c r="H337" s="63" t="s">
        <v>914</v>
      </c>
      <c r="I337" s="63" t="s">
        <v>915</v>
      </c>
      <c r="J337" s="63">
        <v>2021</v>
      </c>
      <c r="K337" s="107">
        <v>16</v>
      </c>
      <c r="L337" s="37"/>
      <c r="M337" s="38">
        <f t="shared" si="5"/>
        <v>0</v>
      </c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F337" s="40"/>
      <c r="AG337" s="40"/>
      <c r="AH337" s="40"/>
      <c r="AI337" s="40"/>
      <c r="AJ337" s="40"/>
      <c r="AK337" s="40"/>
      <c r="AL337" s="40"/>
      <c r="AM337" s="40"/>
      <c r="AN337" s="40"/>
      <c r="AO337" s="40"/>
      <c r="AP337" s="40"/>
      <c r="AQ337" s="40"/>
      <c r="AR337" s="40"/>
      <c r="AS337" s="40"/>
      <c r="AT337" s="40"/>
      <c r="AU337" s="40"/>
      <c r="AV337" s="40"/>
    </row>
    <row r="338" spans="1:48" ht="13.95" customHeight="1" x14ac:dyDescent="0.3">
      <c r="A338" s="59"/>
      <c r="B338" s="62"/>
      <c r="C338" s="61" t="s">
        <v>23</v>
      </c>
      <c r="D338" s="77" t="s">
        <v>222</v>
      </c>
      <c r="E338" s="78" t="s">
        <v>64</v>
      </c>
      <c r="F338" s="63" t="s">
        <v>247</v>
      </c>
      <c r="G338" s="63" t="s">
        <v>252</v>
      </c>
      <c r="H338" s="63" t="s">
        <v>914</v>
      </c>
      <c r="I338" s="63" t="s">
        <v>916</v>
      </c>
      <c r="J338" s="63">
        <v>2021</v>
      </c>
      <c r="K338" s="107">
        <v>16.75</v>
      </c>
      <c r="L338" s="37"/>
      <c r="M338" s="38">
        <f t="shared" si="5"/>
        <v>0</v>
      </c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F338" s="40"/>
      <c r="AG338" s="40"/>
      <c r="AH338" s="40"/>
      <c r="AI338" s="40"/>
      <c r="AJ338" s="40"/>
      <c r="AK338" s="40"/>
      <c r="AL338" s="40"/>
      <c r="AM338" s="40"/>
      <c r="AN338" s="40"/>
      <c r="AO338" s="40"/>
      <c r="AP338" s="40"/>
      <c r="AQ338" s="40"/>
      <c r="AR338" s="40"/>
      <c r="AS338" s="40"/>
      <c r="AT338" s="40"/>
      <c r="AU338" s="40"/>
      <c r="AV338" s="40"/>
    </row>
    <row r="339" spans="1:48" ht="13.95" customHeight="1" x14ac:dyDescent="0.3">
      <c r="A339" s="59"/>
      <c r="B339" s="62"/>
      <c r="C339" s="61" t="s">
        <v>23</v>
      </c>
      <c r="D339" s="77" t="s">
        <v>222</v>
      </c>
      <c r="E339" s="78" t="s">
        <v>186</v>
      </c>
      <c r="F339" s="63" t="s">
        <v>247</v>
      </c>
      <c r="G339" s="63" t="s">
        <v>252</v>
      </c>
      <c r="H339" s="63" t="s">
        <v>253</v>
      </c>
      <c r="I339" s="63" t="s">
        <v>949</v>
      </c>
      <c r="J339" s="63">
        <v>2022</v>
      </c>
      <c r="K339" s="107">
        <v>16.5</v>
      </c>
      <c r="L339" s="37"/>
      <c r="M339" s="38">
        <f t="shared" si="5"/>
        <v>0</v>
      </c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F339" s="40"/>
      <c r="AG339" s="40"/>
      <c r="AH339" s="40"/>
      <c r="AI339" s="40"/>
      <c r="AJ339" s="40"/>
      <c r="AK339" s="40"/>
      <c r="AL339" s="40"/>
      <c r="AM339" s="40"/>
      <c r="AN339" s="40"/>
      <c r="AO339" s="40"/>
      <c r="AP339" s="40"/>
      <c r="AQ339" s="40"/>
      <c r="AR339" s="40"/>
      <c r="AS339" s="40"/>
      <c r="AT339" s="40"/>
      <c r="AU339" s="40"/>
      <c r="AV339" s="40"/>
    </row>
    <row r="340" spans="1:48" ht="13.95" customHeight="1" x14ac:dyDescent="0.3">
      <c r="A340" s="59"/>
      <c r="B340" s="62"/>
      <c r="C340" s="61" t="s">
        <v>23</v>
      </c>
      <c r="D340" s="77" t="s">
        <v>222</v>
      </c>
      <c r="E340" s="78" t="s">
        <v>186</v>
      </c>
      <c r="F340" s="63" t="s">
        <v>247</v>
      </c>
      <c r="G340" s="63" t="s">
        <v>252</v>
      </c>
      <c r="H340" s="63" t="s">
        <v>253</v>
      </c>
      <c r="I340" s="63" t="s">
        <v>252</v>
      </c>
      <c r="J340" s="63">
        <v>2021</v>
      </c>
      <c r="K340" s="107">
        <v>25</v>
      </c>
      <c r="L340" s="37"/>
      <c r="M340" s="38">
        <f t="shared" si="5"/>
        <v>0</v>
      </c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F340" s="40"/>
      <c r="AG340" s="40"/>
      <c r="AH340" s="40"/>
      <c r="AI340" s="40"/>
      <c r="AJ340" s="40"/>
      <c r="AK340" s="40"/>
      <c r="AL340" s="40"/>
      <c r="AM340" s="40"/>
      <c r="AN340" s="40"/>
      <c r="AO340" s="40"/>
      <c r="AP340" s="40"/>
      <c r="AQ340" s="40"/>
      <c r="AR340" s="40"/>
      <c r="AS340" s="40"/>
      <c r="AT340" s="40"/>
      <c r="AU340" s="40"/>
      <c r="AV340" s="40"/>
    </row>
    <row r="341" spans="1:48" ht="13.95" customHeight="1" x14ac:dyDescent="0.3">
      <c r="A341" s="59"/>
      <c r="B341" s="62"/>
      <c r="C341" s="61" t="s">
        <v>23</v>
      </c>
      <c r="D341" s="77" t="s">
        <v>222</v>
      </c>
      <c r="E341" s="78" t="s">
        <v>186</v>
      </c>
      <c r="F341" s="63" t="s">
        <v>247</v>
      </c>
      <c r="G341" s="63" t="s">
        <v>917</v>
      </c>
      <c r="H341" s="63" t="s">
        <v>253</v>
      </c>
      <c r="I341" s="63" t="s">
        <v>254</v>
      </c>
      <c r="J341" s="63">
        <v>2021</v>
      </c>
      <c r="K341" s="107">
        <v>25</v>
      </c>
      <c r="L341" s="37"/>
      <c r="M341" s="38">
        <f t="shared" si="5"/>
        <v>0</v>
      </c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F341" s="40"/>
      <c r="AG341" s="40"/>
      <c r="AH341" s="40"/>
      <c r="AI341" s="40"/>
      <c r="AJ341" s="40"/>
      <c r="AK341" s="40"/>
      <c r="AL341" s="40"/>
      <c r="AM341" s="40"/>
      <c r="AN341" s="40"/>
      <c r="AO341" s="40"/>
      <c r="AP341" s="40"/>
      <c r="AQ341" s="40"/>
      <c r="AR341" s="40"/>
      <c r="AS341" s="40"/>
      <c r="AT341" s="40"/>
      <c r="AU341" s="40"/>
      <c r="AV341" s="40"/>
    </row>
    <row r="342" spans="1:48" ht="13.95" customHeight="1" x14ac:dyDescent="0.3">
      <c r="A342" s="69"/>
      <c r="B342" s="62"/>
      <c r="C342" s="65" t="s">
        <v>23</v>
      </c>
      <c r="D342" s="77" t="s">
        <v>222</v>
      </c>
      <c r="E342" s="78" t="s">
        <v>64</v>
      </c>
      <c r="F342" s="61" t="s">
        <v>247</v>
      </c>
      <c r="G342" s="61"/>
      <c r="H342" s="61" t="s">
        <v>279</v>
      </c>
      <c r="I342" s="61" t="s">
        <v>783</v>
      </c>
      <c r="J342" s="79">
        <v>2021</v>
      </c>
      <c r="K342" s="107">
        <v>19.75</v>
      </c>
      <c r="L342" s="37"/>
      <c r="M342" s="38">
        <f t="shared" si="5"/>
        <v>0</v>
      </c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F342" s="40"/>
      <c r="AG342" s="40"/>
      <c r="AH342" s="40"/>
      <c r="AI342" s="40"/>
      <c r="AJ342" s="40"/>
      <c r="AK342" s="40"/>
      <c r="AL342" s="40"/>
      <c r="AM342" s="40"/>
      <c r="AN342" s="40"/>
      <c r="AO342" s="40"/>
      <c r="AP342" s="40"/>
      <c r="AQ342" s="40"/>
      <c r="AR342" s="40"/>
      <c r="AS342" s="40"/>
      <c r="AT342" s="40"/>
      <c r="AU342" s="40"/>
      <c r="AV342" s="40"/>
    </row>
    <row r="343" spans="1:48" ht="13.95" customHeight="1" x14ac:dyDescent="0.3">
      <c r="A343" s="74"/>
      <c r="B343" s="62"/>
      <c r="C343" s="63" t="s">
        <v>23</v>
      </c>
      <c r="D343" s="77" t="s">
        <v>222</v>
      </c>
      <c r="E343" s="78" t="s">
        <v>186</v>
      </c>
      <c r="F343" s="61" t="s">
        <v>247</v>
      </c>
      <c r="G343" s="63" t="s">
        <v>918</v>
      </c>
      <c r="H343" s="63" t="s">
        <v>919</v>
      </c>
      <c r="I343" s="61" t="s">
        <v>783</v>
      </c>
      <c r="J343" s="63">
        <v>2022</v>
      </c>
      <c r="K343" s="107">
        <v>19.25</v>
      </c>
      <c r="L343" s="37"/>
      <c r="M343" s="38">
        <f t="shared" si="5"/>
        <v>0</v>
      </c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F343" s="40"/>
      <c r="AG343" s="40"/>
      <c r="AH343" s="40"/>
      <c r="AI343" s="40"/>
      <c r="AJ343" s="40"/>
      <c r="AK343" s="40"/>
      <c r="AL343" s="40"/>
      <c r="AM343" s="40"/>
      <c r="AN343" s="40"/>
      <c r="AO343" s="40"/>
      <c r="AP343" s="40"/>
      <c r="AQ343" s="40"/>
      <c r="AR343" s="40"/>
      <c r="AS343" s="40"/>
      <c r="AT343" s="40"/>
      <c r="AU343" s="40"/>
      <c r="AV343" s="40"/>
    </row>
    <row r="344" spans="1:48" ht="13.95" customHeight="1" x14ac:dyDescent="0.3">
      <c r="A344" s="69"/>
      <c r="B344" s="62"/>
      <c r="C344" s="65" t="s">
        <v>23</v>
      </c>
      <c r="D344" s="77" t="s">
        <v>222</v>
      </c>
      <c r="E344" s="78" t="s">
        <v>186</v>
      </c>
      <c r="F344" s="61" t="s">
        <v>247</v>
      </c>
      <c r="G344" s="61"/>
      <c r="H344" s="61" t="s">
        <v>255</v>
      </c>
      <c r="I344" s="61" t="s">
        <v>256</v>
      </c>
      <c r="J344" s="79">
        <v>2020</v>
      </c>
      <c r="K344" s="107">
        <v>18</v>
      </c>
      <c r="L344" s="37"/>
      <c r="M344" s="38">
        <f t="shared" si="5"/>
        <v>0</v>
      </c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F344" s="40"/>
      <c r="AG344" s="40"/>
      <c r="AH344" s="40"/>
      <c r="AI344" s="40"/>
      <c r="AJ344" s="40"/>
      <c r="AK344" s="40"/>
      <c r="AL344" s="40"/>
      <c r="AM344" s="40"/>
      <c r="AN344" s="40"/>
      <c r="AO344" s="40"/>
      <c r="AP344" s="40"/>
      <c r="AQ344" s="40"/>
      <c r="AR344" s="40"/>
      <c r="AS344" s="40"/>
      <c r="AT344" s="40"/>
      <c r="AU344" s="40"/>
      <c r="AV344" s="40"/>
    </row>
    <row r="345" spans="1:48" ht="13.95" customHeight="1" x14ac:dyDescent="0.3">
      <c r="A345" s="69"/>
      <c r="B345" s="62"/>
      <c r="C345" s="65" t="s">
        <v>23</v>
      </c>
      <c r="D345" s="77" t="s">
        <v>222</v>
      </c>
      <c r="E345" s="78" t="s">
        <v>186</v>
      </c>
      <c r="F345" s="61" t="s">
        <v>247</v>
      </c>
      <c r="G345" s="61"/>
      <c r="H345" s="61" t="s">
        <v>255</v>
      </c>
      <c r="I345" s="61" t="s">
        <v>257</v>
      </c>
      <c r="J345" s="79">
        <v>2019</v>
      </c>
      <c r="K345" s="107">
        <v>21.25</v>
      </c>
      <c r="L345" s="37"/>
      <c r="M345" s="38">
        <f t="shared" si="5"/>
        <v>0</v>
      </c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F345" s="40"/>
      <c r="AG345" s="40"/>
      <c r="AH345" s="40"/>
      <c r="AI345" s="40"/>
      <c r="AJ345" s="40"/>
      <c r="AK345" s="40"/>
      <c r="AL345" s="40"/>
      <c r="AM345" s="40"/>
      <c r="AN345" s="40"/>
      <c r="AO345" s="40"/>
      <c r="AP345" s="40"/>
      <c r="AQ345" s="40"/>
      <c r="AR345" s="40"/>
      <c r="AS345" s="40"/>
      <c r="AT345" s="40"/>
      <c r="AU345" s="40"/>
      <c r="AV345" s="40"/>
    </row>
    <row r="346" spans="1:48" ht="13.95" customHeight="1" x14ac:dyDescent="0.3">
      <c r="A346" s="86" t="s">
        <v>966</v>
      </c>
      <c r="B346" s="62"/>
      <c r="C346" s="65" t="s">
        <v>23</v>
      </c>
      <c r="D346" s="77" t="s">
        <v>222</v>
      </c>
      <c r="E346" s="78" t="s">
        <v>64</v>
      </c>
      <c r="F346" s="61" t="s">
        <v>258</v>
      </c>
      <c r="G346" s="61"/>
      <c r="H346" s="61" t="s">
        <v>259</v>
      </c>
      <c r="I346" s="61" t="s">
        <v>260</v>
      </c>
      <c r="J346" s="79">
        <v>2015</v>
      </c>
      <c r="K346" s="107">
        <v>22</v>
      </c>
      <c r="L346" s="37"/>
      <c r="M346" s="38">
        <f t="shared" si="5"/>
        <v>0</v>
      </c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F346" s="40"/>
      <c r="AG346" s="40"/>
      <c r="AH346" s="40"/>
      <c r="AI346" s="40"/>
      <c r="AJ346" s="40"/>
      <c r="AK346" s="40"/>
      <c r="AL346" s="40"/>
      <c r="AM346" s="40"/>
      <c r="AN346" s="40"/>
      <c r="AO346" s="40"/>
      <c r="AP346" s="40"/>
      <c r="AQ346" s="40"/>
      <c r="AR346" s="40"/>
      <c r="AS346" s="40"/>
      <c r="AT346" s="40"/>
      <c r="AU346" s="40"/>
      <c r="AV346" s="40"/>
    </row>
    <row r="347" spans="1:48" ht="13.95" customHeight="1" x14ac:dyDescent="0.3">
      <c r="A347" s="86" t="s">
        <v>966</v>
      </c>
      <c r="B347" s="62"/>
      <c r="C347" s="65" t="s">
        <v>23</v>
      </c>
      <c r="D347" s="77" t="s">
        <v>222</v>
      </c>
      <c r="E347" s="78" t="s">
        <v>64</v>
      </c>
      <c r="F347" s="61" t="s">
        <v>258</v>
      </c>
      <c r="G347" s="61"/>
      <c r="H347" s="61" t="s">
        <v>259</v>
      </c>
      <c r="I347" s="95" t="s">
        <v>261</v>
      </c>
      <c r="J347" s="97">
        <v>2019</v>
      </c>
      <c r="K347" s="107">
        <v>31.5</v>
      </c>
      <c r="L347" s="37"/>
      <c r="M347" s="38">
        <f t="shared" si="5"/>
        <v>0</v>
      </c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F347" s="40"/>
      <c r="AG347" s="40"/>
      <c r="AH347" s="40"/>
      <c r="AI347" s="40"/>
      <c r="AJ347" s="40"/>
      <c r="AK347" s="40"/>
      <c r="AL347" s="40"/>
      <c r="AM347" s="40"/>
      <c r="AN347" s="40"/>
      <c r="AO347" s="40"/>
      <c r="AP347" s="40"/>
      <c r="AQ347" s="40"/>
      <c r="AR347" s="40"/>
      <c r="AS347" s="40"/>
      <c r="AT347" s="40"/>
      <c r="AU347" s="40"/>
      <c r="AV347" s="40"/>
    </row>
    <row r="348" spans="1:48" ht="13.95" customHeight="1" x14ac:dyDescent="0.3">
      <c r="A348" s="93"/>
      <c r="B348" s="62"/>
      <c r="C348" s="65" t="s">
        <v>23</v>
      </c>
      <c r="D348" s="77" t="s">
        <v>222</v>
      </c>
      <c r="E348" s="78" t="s">
        <v>64</v>
      </c>
      <c r="F348" s="61" t="s">
        <v>258</v>
      </c>
      <c r="G348" s="61"/>
      <c r="H348" s="61" t="s">
        <v>259</v>
      </c>
      <c r="I348" s="61" t="s">
        <v>262</v>
      </c>
      <c r="J348" s="79">
        <v>2014</v>
      </c>
      <c r="K348" s="107">
        <v>32.5</v>
      </c>
      <c r="L348" s="37"/>
      <c r="M348" s="38">
        <f t="shared" si="5"/>
        <v>0</v>
      </c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F348" s="40"/>
      <c r="AG348" s="40"/>
      <c r="AH348" s="40"/>
      <c r="AI348" s="40"/>
      <c r="AJ348" s="40"/>
      <c r="AK348" s="40"/>
      <c r="AL348" s="40"/>
      <c r="AM348" s="40"/>
      <c r="AN348" s="40"/>
      <c r="AO348" s="40"/>
      <c r="AP348" s="40"/>
      <c r="AQ348" s="40"/>
      <c r="AR348" s="40"/>
      <c r="AS348" s="40"/>
      <c r="AT348" s="40"/>
      <c r="AU348" s="40"/>
      <c r="AV348" s="40"/>
    </row>
    <row r="349" spans="1:48" ht="13.95" customHeight="1" x14ac:dyDescent="0.3">
      <c r="A349" s="84" t="s">
        <v>22</v>
      </c>
      <c r="B349" s="60"/>
      <c r="C349" s="63" t="s">
        <v>17</v>
      </c>
      <c r="D349" s="77" t="s">
        <v>222</v>
      </c>
      <c r="E349" s="78" t="s">
        <v>32</v>
      </c>
      <c r="F349" s="61" t="s">
        <v>263</v>
      </c>
      <c r="G349" s="61" t="s">
        <v>988</v>
      </c>
      <c r="H349" s="61" t="s">
        <v>265</v>
      </c>
      <c r="I349" s="61" t="s">
        <v>989</v>
      </c>
      <c r="J349" s="79">
        <v>2022</v>
      </c>
      <c r="K349" s="107">
        <v>30.25</v>
      </c>
      <c r="L349" s="37"/>
      <c r="M349" s="38">
        <f t="shared" si="5"/>
        <v>0</v>
      </c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F349" s="40"/>
      <c r="AG349" s="40"/>
      <c r="AH349" s="40"/>
      <c r="AI349" s="40"/>
      <c r="AJ349" s="40"/>
      <c r="AK349" s="40"/>
      <c r="AL349" s="40"/>
      <c r="AM349" s="40"/>
      <c r="AN349" s="40"/>
      <c r="AO349" s="40"/>
      <c r="AP349" s="40"/>
      <c r="AQ349" s="40"/>
      <c r="AR349" s="40"/>
      <c r="AS349" s="40"/>
      <c r="AT349" s="40"/>
      <c r="AU349" s="40"/>
      <c r="AV349" s="40"/>
    </row>
    <row r="350" spans="1:48" ht="13.95" customHeight="1" x14ac:dyDescent="0.3">
      <c r="A350" s="84" t="s">
        <v>22</v>
      </c>
      <c r="B350" s="60"/>
      <c r="C350" s="63" t="s">
        <v>17</v>
      </c>
      <c r="D350" s="77" t="s">
        <v>222</v>
      </c>
      <c r="E350" s="78" t="s">
        <v>32</v>
      </c>
      <c r="F350" s="61" t="s">
        <v>263</v>
      </c>
      <c r="G350" s="61"/>
      <c r="H350" s="61" t="s">
        <v>265</v>
      </c>
      <c r="I350" s="61" t="s">
        <v>990</v>
      </c>
      <c r="J350" s="79">
        <v>2019</v>
      </c>
      <c r="K350" s="107">
        <v>33.75</v>
      </c>
      <c r="L350" s="37"/>
      <c r="M350" s="38">
        <f t="shared" si="5"/>
        <v>0</v>
      </c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F350" s="40"/>
      <c r="AG350" s="40"/>
      <c r="AH350" s="40"/>
      <c r="AI350" s="40"/>
      <c r="AJ350" s="40"/>
      <c r="AK350" s="40"/>
      <c r="AL350" s="40"/>
      <c r="AM350" s="40"/>
      <c r="AN350" s="40"/>
      <c r="AO350" s="40"/>
      <c r="AP350" s="40"/>
      <c r="AQ350" s="40"/>
      <c r="AR350" s="40"/>
      <c r="AS350" s="40"/>
      <c r="AT350" s="40"/>
      <c r="AU350" s="40"/>
      <c r="AV350" s="40"/>
    </row>
    <row r="351" spans="1:48" ht="13.95" customHeight="1" x14ac:dyDescent="0.3">
      <c r="A351" s="84" t="s">
        <v>22</v>
      </c>
      <c r="B351" s="60"/>
      <c r="C351" s="63" t="s">
        <v>17</v>
      </c>
      <c r="D351" s="77" t="s">
        <v>222</v>
      </c>
      <c r="E351" s="78" t="s">
        <v>32</v>
      </c>
      <c r="F351" s="61" t="s">
        <v>263</v>
      </c>
      <c r="G351" s="61" t="s">
        <v>297</v>
      </c>
      <c r="H351" s="61" t="s">
        <v>265</v>
      </c>
      <c r="I351" s="61" t="s">
        <v>297</v>
      </c>
      <c r="J351" s="79">
        <v>2022</v>
      </c>
      <c r="K351" s="107">
        <v>33.75</v>
      </c>
      <c r="L351" s="37"/>
      <c r="M351" s="38">
        <f t="shared" si="5"/>
        <v>0</v>
      </c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F351" s="40"/>
      <c r="AG351" s="40"/>
      <c r="AH351" s="40"/>
      <c r="AI351" s="40"/>
      <c r="AJ351" s="40"/>
      <c r="AK351" s="40"/>
      <c r="AL351" s="40"/>
      <c r="AM351" s="40"/>
      <c r="AN351" s="40"/>
      <c r="AO351" s="40"/>
      <c r="AP351" s="40"/>
      <c r="AQ351" s="40"/>
      <c r="AR351" s="40"/>
      <c r="AS351" s="40"/>
      <c r="AT351" s="40"/>
      <c r="AU351" s="40"/>
      <c r="AV351" s="40"/>
    </row>
    <row r="352" spans="1:48" ht="13.95" customHeight="1" x14ac:dyDescent="0.3">
      <c r="A352" s="84" t="s">
        <v>22</v>
      </c>
      <c r="B352" s="62"/>
      <c r="C352" s="65" t="s">
        <v>23</v>
      </c>
      <c r="D352" s="77" t="s">
        <v>222</v>
      </c>
      <c r="E352" s="78" t="s">
        <v>32</v>
      </c>
      <c r="F352" s="61" t="s">
        <v>263</v>
      </c>
      <c r="G352" s="61" t="s">
        <v>988</v>
      </c>
      <c r="H352" s="61" t="s">
        <v>265</v>
      </c>
      <c r="I352" s="61" t="s">
        <v>991</v>
      </c>
      <c r="J352" s="79">
        <v>2019</v>
      </c>
      <c r="K352" s="107">
        <v>34.75</v>
      </c>
      <c r="L352" s="37"/>
      <c r="M352" s="38">
        <f t="shared" si="5"/>
        <v>0</v>
      </c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F352" s="40"/>
      <c r="AG352" s="40"/>
      <c r="AH352" s="40"/>
      <c r="AI352" s="40"/>
      <c r="AJ352" s="40"/>
      <c r="AK352" s="40"/>
      <c r="AL352" s="40"/>
      <c r="AM352" s="40"/>
      <c r="AN352" s="40"/>
      <c r="AO352" s="40"/>
      <c r="AP352" s="40"/>
      <c r="AQ352" s="40"/>
      <c r="AR352" s="40"/>
      <c r="AS352" s="40"/>
      <c r="AT352" s="40"/>
      <c r="AU352" s="40"/>
      <c r="AV352" s="40"/>
    </row>
    <row r="353" spans="1:48" ht="13.95" customHeight="1" x14ac:dyDescent="0.3">
      <c r="A353" s="84" t="s">
        <v>22</v>
      </c>
      <c r="B353" s="62"/>
      <c r="C353" s="65" t="s">
        <v>23</v>
      </c>
      <c r="D353" s="77" t="s">
        <v>222</v>
      </c>
      <c r="E353" s="78" t="s">
        <v>32</v>
      </c>
      <c r="F353" s="61" t="s">
        <v>263</v>
      </c>
      <c r="G353" s="61"/>
      <c r="H353" s="61" t="s">
        <v>265</v>
      </c>
      <c r="I353" s="61" t="s">
        <v>992</v>
      </c>
      <c r="J353" s="79">
        <v>2022</v>
      </c>
      <c r="K353" s="107">
        <v>37.75</v>
      </c>
      <c r="L353" s="37"/>
      <c r="M353" s="38">
        <f t="shared" si="5"/>
        <v>0</v>
      </c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F353" s="40"/>
      <c r="AG353" s="40"/>
      <c r="AH353" s="40"/>
      <c r="AI353" s="40"/>
      <c r="AJ353" s="40"/>
      <c r="AK353" s="40"/>
      <c r="AL353" s="40"/>
      <c r="AM353" s="40"/>
      <c r="AN353" s="40"/>
      <c r="AO353" s="40"/>
      <c r="AP353" s="40"/>
      <c r="AQ353" s="40"/>
      <c r="AR353" s="40"/>
      <c r="AS353" s="40"/>
      <c r="AT353" s="40"/>
      <c r="AU353" s="40"/>
      <c r="AV353" s="40"/>
    </row>
    <row r="354" spans="1:48" ht="13.95" customHeight="1" x14ac:dyDescent="0.3">
      <c r="A354" s="86" t="s">
        <v>966</v>
      </c>
      <c r="B354" s="62"/>
      <c r="C354" s="61" t="s">
        <v>23</v>
      </c>
      <c r="D354" s="77" t="s">
        <v>222</v>
      </c>
      <c r="E354" s="78" t="s">
        <v>32</v>
      </c>
      <c r="F354" s="61" t="s">
        <v>263</v>
      </c>
      <c r="G354" s="61"/>
      <c r="H354" s="61" t="s">
        <v>265</v>
      </c>
      <c r="I354" s="61" t="s">
        <v>267</v>
      </c>
      <c r="J354" s="79">
        <v>2018</v>
      </c>
      <c r="K354" s="107">
        <v>40.25</v>
      </c>
      <c r="L354" s="37"/>
      <c r="M354" s="38">
        <f t="shared" si="5"/>
        <v>0</v>
      </c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F354" s="40"/>
      <c r="AG354" s="40"/>
      <c r="AH354" s="40"/>
      <c r="AI354" s="40"/>
      <c r="AJ354" s="40"/>
      <c r="AK354" s="40"/>
      <c r="AL354" s="40"/>
      <c r="AM354" s="40"/>
      <c r="AN354" s="40"/>
      <c r="AO354" s="40"/>
      <c r="AP354" s="40"/>
      <c r="AQ354" s="40"/>
      <c r="AR354" s="40"/>
      <c r="AS354" s="40"/>
      <c r="AT354" s="40"/>
      <c r="AU354" s="40"/>
      <c r="AV354" s="40"/>
    </row>
    <row r="355" spans="1:48" ht="13.95" customHeight="1" x14ac:dyDescent="0.3">
      <c r="A355" s="67"/>
      <c r="B355" s="60"/>
      <c r="C355" s="65" t="s">
        <v>17</v>
      </c>
      <c r="D355" s="77" t="s">
        <v>222</v>
      </c>
      <c r="E355" s="78" t="s">
        <v>266</v>
      </c>
      <c r="F355" s="61" t="s">
        <v>263</v>
      </c>
      <c r="G355" s="61" t="s">
        <v>270</v>
      </c>
      <c r="H355" s="61" t="s">
        <v>268</v>
      </c>
      <c r="I355" s="61" t="s">
        <v>269</v>
      </c>
      <c r="J355" s="79">
        <v>2020</v>
      </c>
      <c r="K355" s="107">
        <v>27</v>
      </c>
      <c r="L355" s="37"/>
      <c r="M355" s="38">
        <f t="shared" si="5"/>
        <v>0</v>
      </c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F355" s="40"/>
      <c r="AG355" s="40"/>
      <c r="AH355" s="40"/>
      <c r="AI355" s="40"/>
      <c r="AJ355" s="40"/>
      <c r="AK355" s="40"/>
      <c r="AL355" s="40"/>
      <c r="AM355" s="40"/>
      <c r="AN355" s="40"/>
      <c r="AO355" s="40"/>
      <c r="AP355" s="40"/>
      <c r="AQ355" s="40"/>
      <c r="AR355" s="40"/>
      <c r="AS355" s="40"/>
      <c r="AT355" s="40"/>
      <c r="AU355" s="40"/>
      <c r="AV355" s="40"/>
    </row>
    <row r="356" spans="1:48" ht="13.95" customHeight="1" x14ac:dyDescent="0.3">
      <c r="A356" s="71"/>
      <c r="B356" s="60"/>
      <c r="C356" s="65" t="s">
        <v>17</v>
      </c>
      <c r="D356" s="77" t="s">
        <v>222</v>
      </c>
      <c r="E356" s="78" t="s">
        <v>64</v>
      </c>
      <c r="F356" s="61" t="s">
        <v>263</v>
      </c>
      <c r="G356" s="61" t="s">
        <v>272</v>
      </c>
      <c r="H356" s="61" t="s">
        <v>268</v>
      </c>
      <c r="I356" s="61" t="s">
        <v>273</v>
      </c>
      <c r="J356" s="79">
        <v>2019</v>
      </c>
      <c r="K356" s="107">
        <v>28</v>
      </c>
      <c r="L356" s="37"/>
      <c r="M356" s="38">
        <f t="shared" si="5"/>
        <v>0</v>
      </c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F356" s="40"/>
      <c r="AG356" s="40"/>
      <c r="AH356" s="40"/>
      <c r="AI356" s="40"/>
      <c r="AJ356" s="40"/>
      <c r="AK356" s="40"/>
      <c r="AL356" s="40"/>
      <c r="AM356" s="40"/>
      <c r="AN356" s="40"/>
      <c r="AO356" s="40"/>
      <c r="AP356" s="40"/>
      <c r="AQ356" s="40"/>
      <c r="AR356" s="40"/>
      <c r="AS356" s="40"/>
      <c r="AT356" s="40"/>
      <c r="AU356" s="40"/>
      <c r="AV356" s="40"/>
    </row>
    <row r="357" spans="1:48" ht="13.95" customHeight="1" x14ac:dyDescent="0.3">
      <c r="A357" s="71"/>
      <c r="B357" s="60"/>
      <c r="C357" s="65" t="s">
        <v>17</v>
      </c>
      <c r="D357" s="77" t="s">
        <v>222</v>
      </c>
      <c r="E357" s="78" t="s">
        <v>64</v>
      </c>
      <c r="F357" s="61" t="s">
        <v>263</v>
      </c>
      <c r="G357" s="61" t="s">
        <v>272</v>
      </c>
      <c r="H357" s="61" t="s">
        <v>268</v>
      </c>
      <c r="I357" s="61" t="s">
        <v>271</v>
      </c>
      <c r="J357" s="79">
        <v>2019</v>
      </c>
      <c r="K357" s="107">
        <v>28</v>
      </c>
      <c r="L357" s="37"/>
      <c r="M357" s="38">
        <f t="shared" si="5"/>
        <v>0</v>
      </c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F357" s="40"/>
      <c r="AG357" s="40"/>
      <c r="AH357" s="40"/>
      <c r="AI357" s="40"/>
      <c r="AJ357" s="40"/>
      <c r="AK357" s="40"/>
      <c r="AL357" s="40"/>
      <c r="AM357" s="40"/>
      <c r="AN357" s="40"/>
      <c r="AO357" s="40"/>
      <c r="AP357" s="40"/>
      <c r="AQ357" s="40"/>
      <c r="AR357" s="40"/>
      <c r="AS357" s="40"/>
      <c r="AT357" s="40"/>
      <c r="AU357" s="40"/>
      <c r="AV357" s="40"/>
    </row>
    <row r="358" spans="1:48" ht="13.95" customHeight="1" x14ac:dyDescent="0.3">
      <c r="A358" s="67"/>
      <c r="B358" s="60"/>
      <c r="C358" s="65" t="s">
        <v>17</v>
      </c>
      <c r="D358" s="77" t="s">
        <v>222</v>
      </c>
      <c r="E358" s="78" t="s">
        <v>266</v>
      </c>
      <c r="F358" s="61" t="s">
        <v>263</v>
      </c>
      <c r="G358" s="61" t="s">
        <v>274</v>
      </c>
      <c r="H358" s="61" t="s">
        <v>268</v>
      </c>
      <c r="I358" s="61" t="s">
        <v>567</v>
      </c>
      <c r="J358" s="79">
        <v>2019</v>
      </c>
      <c r="K358" s="107">
        <v>38.5</v>
      </c>
      <c r="L358" s="37"/>
      <c r="M358" s="38">
        <f t="shared" si="5"/>
        <v>0</v>
      </c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F358" s="40"/>
      <c r="AG358" s="40"/>
      <c r="AH358" s="40"/>
      <c r="AI358" s="40"/>
      <c r="AJ358" s="40"/>
      <c r="AK358" s="40"/>
      <c r="AL358" s="40"/>
      <c r="AM358" s="40"/>
      <c r="AN358" s="40"/>
      <c r="AO358" s="40"/>
      <c r="AP358" s="40"/>
      <c r="AQ358" s="40"/>
      <c r="AR358" s="40"/>
      <c r="AS358" s="40"/>
      <c r="AT358" s="40"/>
      <c r="AU358" s="40"/>
      <c r="AV358" s="40"/>
    </row>
    <row r="359" spans="1:48" ht="13.95" customHeight="1" x14ac:dyDescent="0.3">
      <c r="A359" s="59"/>
      <c r="B359" s="62"/>
      <c r="C359" s="63" t="s">
        <v>23</v>
      </c>
      <c r="D359" s="77" t="s">
        <v>222</v>
      </c>
      <c r="E359" s="78" t="s">
        <v>64</v>
      </c>
      <c r="F359" s="63" t="s">
        <v>263</v>
      </c>
      <c r="G359" s="63" t="s">
        <v>950</v>
      </c>
      <c r="H359" s="63" t="s">
        <v>951</v>
      </c>
      <c r="I359" s="61" t="s">
        <v>952</v>
      </c>
      <c r="J359" s="63">
        <v>2021</v>
      </c>
      <c r="K359" s="107">
        <v>188.25</v>
      </c>
      <c r="L359" s="37"/>
      <c r="M359" s="38">
        <f t="shared" si="5"/>
        <v>0</v>
      </c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F359" s="40"/>
      <c r="AG359" s="40"/>
      <c r="AH359" s="40"/>
      <c r="AI359" s="40"/>
      <c r="AJ359" s="40"/>
      <c r="AK359" s="40"/>
      <c r="AL359" s="40"/>
      <c r="AM359" s="40"/>
      <c r="AN359" s="40"/>
      <c r="AO359" s="40"/>
      <c r="AP359" s="40"/>
      <c r="AQ359" s="40"/>
      <c r="AR359" s="40"/>
      <c r="AS359" s="40"/>
      <c r="AT359" s="40"/>
      <c r="AU359" s="40"/>
      <c r="AV359" s="40"/>
    </row>
    <row r="360" spans="1:48" ht="13.95" customHeight="1" x14ac:dyDescent="0.3">
      <c r="A360" s="67"/>
      <c r="B360" s="62"/>
      <c r="C360" s="65" t="s">
        <v>23</v>
      </c>
      <c r="D360" s="77" t="s">
        <v>222</v>
      </c>
      <c r="E360" s="78"/>
      <c r="F360" s="61" t="s">
        <v>263</v>
      </c>
      <c r="G360" s="61"/>
      <c r="H360" s="61" t="s">
        <v>275</v>
      </c>
      <c r="I360" s="61" t="s">
        <v>276</v>
      </c>
      <c r="J360" s="79">
        <v>2018</v>
      </c>
      <c r="K360" s="107">
        <v>28.75</v>
      </c>
      <c r="L360" s="37"/>
      <c r="M360" s="38">
        <f t="shared" si="5"/>
        <v>0</v>
      </c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F360" s="40"/>
      <c r="AG360" s="40"/>
      <c r="AH360" s="40"/>
      <c r="AI360" s="40"/>
      <c r="AJ360" s="40"/>
      <c r="AK360" s="40"/>
      <c r="AL360" s="40"/>
      <c r="AM360" s="40"/>
      <c r="AN360" s="40"/>
      <c r="AO360" s="40"/>
      <c r="AP360" s="40"/>
      <c r="AQ360" s="40"/>
      <c r="AR360" s="40"/>
      <c r="AS360" s="40"/>
      <c r="AT360" s="40"/>
      <c r="AU360" s="40"/>
      <c r="AV360" s="40"/>
    </row>
    <row r="361" spans="1:48" ht="13.95" customHeight="1" x14ac:dyDescent="0.3">
      <c r="A361" s="67"/>
      <c r="B361" s="62"/>
      <c r="C361" s="65" t="s">
        <v>23</v>
      </c>
      <c r="D361" s="77" t="s">
        <v>222</v>
      </c>
      <c r="E361" s="78"/>
      <c r="F361" s="61" t="s">
        <v>263</v>
      </c>
      <c r="G361" s="61"/>
      <c r="H361" s="61" t="s">
        <v>275</v>
      </c>
      <c r="I361" s="61" t="s">
        <v>276</v>
      </c>
      <c r="J361" s="79">
        <v>2020</v>
      </c>
      <c r="K361" s="107">
        <v>28.75</v>
      </c>
      <c r="L361" s="37"/>
      <c r="M361" s="38">
        <f t="shared" si="5"/>
        <v>0</v>
      </c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F361" s="40"/>
      <c r="AG361" s="40"/>
      <c r="AH361" s="40"/>
      <c r="AI361" s="40"/>
      <c r="AJ361" s="40"/>
      <c r="AK361" s="40"/>
      <c r="AL361" s="40"/>
      <c r="AM361" s="40"/>
      <c r="AN361" s="40"/>
      <c r="AO361" s="40"/>
      <c r="AP361" s="40"/>
      <c r="AQ361" s="40"/>
      <c r="AR361" s="40"/>
      <c r="AS361" s="40"/>
      <c r="AT361" s="40"/>
      <c r="AU361" s="40"/>
      <c r="AV361" s="40"/>
    </row>
    <row r="362" spans="1:48" ht="13.95" customHeight="1" x14ac:dyDescent="0.3">
      <c r="A362" s="67"/>
      <c r="B362" s="62"/>
      <c r="C362" s="65" t="s">
        <v>23</v>
      </c>
      <c r="D362" s="77" t="s">
        <v>222</v>
      </c>
      <c r="E362" s="78"/>
      <c r="F362" s="61" t="s">
        <v>263</v>
      </c>
      <c r="G362" s="61"/>
      <c r="H362" s="61" t="s">
        <v>275</v>
      </c>
      <c r="I362" s="61" t="s">
        <v>838</v>
      </c>
      <c r="J362" s="79">
        <v>2020</v>
      </c>
      <c r="K362" s="107">
        <v>41.75</v>
      </c>
      <c r="L362" s="37"/>
      <c r="M362" s="38">
        <f t="shared" si="5"/>
        <v>0</v>
      </c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40"/>
      <c r="AG362" s="40"/>
      <c r="AH362" s="40"/>
      <c r="AI362" s="40"/>
      <c r="AJ362" s="40"/>
      <c r="AK362" s="40"/>
      <c r="AL362" s="40"/>
      <c r="AM362" s="40"/>
      <c r="AN362" s="40"/>
      <c r="AO362" s="40"/>
      <c r="AP362" s="40"/>
      <c r="AQ362" s="40"/>
      <c r="AR362" s="40"/>
      <c r="AS362" s="40"/>
      <c r="AT362" s="40"/>
      <c r="AU362" s="40"/>
      <c r="AV362" s="40"/>
    </row>
    <row r="363" spans="1:48" ht="13.95" customHeight="1" x14ac:dyDescent="0.3">
      <c r="A363" s="67"/>
      <c r="B363" s="62"/>
      <c r="C363" s="65" t="s">
        <v>23</v>
      </c>
      <c r="D363" s="77" t="s">
        <v>222</v>
      </c>
      <c r="E363" s="78"/>
      <c r="F363" s="61" t="s">
        <v>263</v>
      </c>
      <c r="G363" s="61"/>
      <c r="H363" s="61" t="s">
        <v>275</v>
      </c>
      <c r="I363" s="61" t="s">
        <v>277</v>
      </c>
      <c r="J363" s="79">
        <v>2020</v>
      </c>
      <c r="K363" s="107">
        <v>47.75</v>
      </c>
      <c r="L363" s="37"/>
      <c r="M363" s="38">
        <f t="shared" si="5"/>
        <v>0</v>
      </c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F363" s="40"/>
      <c r="AG363" s="40"/>
      <c r="AH363" s="40"/>
      <c r="AI363" s="40"/>
      <c r="AJ363" s="40"/>
      <c r="AK363" s="40"/>
      <c r="AL363" s="40"/>
      <c r="AM363" s="40"/>
      <c r="AN363" s="40"/>
      <c r="AO363" s="40"/>
      <c r="AP363" s="40"/>
      <c r="AQ363" s="40"/>
      <c r="AR363" s="40"/>
      <c r="AS363" s="40"/>
      <c r="AT363" s="40"/>
      <c r="AU363" s="40"/>
      <c r="AV363" s="40"/>
    </row>
    <row r="364" spans="1:48" ht="13.95" customHeight="1" x14ac:dyDescent="0.3">
      <c r="A364" s="67"/>
      <c r="B364" s="62"/>
      <c r="C364" s="65" t="s">
        <v>23</v>
      </c>
      <c r="D364" s="77" t="s">
        <v>222</v>
      </c>
      <c r="E364" s="78"/>
      <c r="F364" s="61" t="s">
        <v>263</v>
      </c>
      <c r="G364" s="61"/>
      <c r="H364" s="61" t="s">
        <v>275</v>
      </c>
      <c r="I364" s="61" t="s">
        <v>278</v>
      </c>
      <c r="J364" s="79">
        <v>2020</v>
      </c>
      <c r="K364" s="107">
        <v>57.75</v>
      </c>
      <c r="L364" s="37"/>
      <c r="M364" s="38">
        <f t="shared" si="5"/>
        <v>0</v>
      </c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F364" s="40"/>
      <c r="AG364" s="40"/>
      <c r="AH364" s="40"/>
      <c r="AI364" s="40"/>
      <c r="AJ364" s="40"/>
      <c r="AK364" s="40"/>
      <c r="AL364" s="40"/>
      <c r="AM364" s="40"/>
      <c r="AN364" s="40"/>
      <c r="AO364" s="40"/>
      <c r="AP364" s="40"/>
      <c r="AQ364" s="40"/>
      <c r="AR364" s="40"/>
      <c r="AS364" s="40"/>
      <c r="AT364" s="40"/>
      <c r="AU364" s="40"/>
      <c r="AV364" s="40"/>
    </row>
    <row r="365" spans="1:48" ht="13.95" customHeight="1" x14ac:dyDescent="0.3">
      <c r="A365" s="83"/>
      <c r="B365" s="60"/>
      <c r="C365" s="65" t="s">
        <v>17</v>
      </c>
      <c r="D365" s="77" t="s">
        <v>222</v>
      </c>
      <c r="E365" s="78"/>
      <c r="F365" s="61" t="s">
        <v>263</v>
      </c>
      <c r="G365" s="61"/>
      <c r="H365" s="61" t="s">
        <v>579</v>
      </c>
      <c r="I365" s="61" t="s">
        <v>580</v>
      </c>
      <c r="J365" s="79">
        <v>2019</v>
      </c>
      <c r="K365" s="107">
        <v>30</v>
      </c>
      <c r="L365" s="37"/>
      <c r="M365" s="38">
        <f t="shared" si="5"/>
        <v>0</v>
      </c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F365" s="40"/>
      <c r="AG365" s="40"/>
      <c r="AH365" s="40"/>
      <c r="AI365" s="40"/>
      <c r="AJ365" s="40"/>
      <c r="AK365" s="40"/>
      <c r="AL365" s="40"/>
      <c r="AM365" s="40"/>
      <c r="AN365" s="40"/>
      <c r="AO365" s="40"/>
      <c r="AP365" s="40"/>
      <c r="AQ365" s="40"/>
      <c r="AR365" s="40"/>
      <c r="AS365" s="40"/>
      <c r="AT365" s="40"/>
      <c r="AU365" s="40"/>
      <c r="AV365" s="40"/>
    </row>
    <row r="366" spans="1:48" ht="13.95" customHeight="1" x14ac:dyDescent="0.3">
      <c r="A366" s="64"/>
      <c r="B366" s="60"/>
      <c r="C366" s="65" t="s">
        <v>17</v>
      </c>
      <c r="D366" s="77" t="s">
        <v>222</v>
      </c>
      <c r="E366" s="78"/>
      <c r="F366" s="61" t="s">
        <v>263</v>
      </c>
      <c r="G366" s="61"/>
      <c r="H366" s="61" t="s">
        <v>579</v>
      </c>
      <c r="I366" s="61" t="s">
        <v>263</v>
      </c>
      <c r="J366" s="79">
        <v>2020</v>
      </c>
      <c r="K366" s="107">
        <v>29.25</v>
      </c>
      <c r="L366" s="37"/>
      <c r="M366" s="38">
        <f t="shared" si="5"/>
        <v>0</v>
      </c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F366" s="40"/>
      <c r="AG366" s="40"/>
      <c r="AH366" s="40"/>
      <c r="AI366" s="40"/>
      <c r="AJ366" s="40"/>
      <c r="AK366" s="40"/>
      <c r="AL366" s="40"/>
      <c r="AM366" s="40"/>
      <c r="AN366" s="40"/>
      <c r="AO366" s="40"/>
      <c r="AP366" s="40"/>
      <c r="AQ366" s="40"/>
      <c r="AR366" s="40"/>
      <c r="AS366" s="40"/>
      <c r="AT366" s="40"/>
      <c r="AU366" s="40"/>
      <c r="AV366" s="40"/>
    </row>
    <row r="367" spans="1:48" ht="13.95" customHeight="1" x14ac:dyDescent="0.3">
      <c r="A367" s="81" t="s">
        <v>9</v>
      </c>
      <c r="B367" s="60"/>
      <c r="C367" s="76" t="s">
        <v>17</v>
      </c>
      <c r="D367" s="76" t="s">
        <v>222</v>
      </c>
      <c r="E367" s="78"/>
      <c r="F367" s="76" t="s">
        <v>263</v>
      </c>
      <c r="G367" s="76"/>
      <c r="H367" s="76" t="s">
        <v>579</v>
      </c>
      <c r="I367" s="76" t="s">
        <v>779</v>
      </c>
      <c r="J367" s="76">
        <v>2021</v>
      </c>
      <c r="K367" s="107">
        <v>32.75</v>
      </c>
      <c r="L367" s="37"/>
      <c r="M367" s="38">
        <f t="shared" si="5"/>
        <v>0</v>
      </c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F367" s="40"/>
      <c r="AG367" s="40"/>
      <c r="AH367" s="40"/>
      <c r="AI367" s="40"/>
      <c r="AJ367" s="40"/>
      <c r="AK367" s="40"/>
      <c r="AL367" s="40"/>
      <c r="AM367" s="40"/>
      <c r="AN367" s="40"/>
      <c r="AO367" s="40"/>
      <c r="AP367" s="40"/>
      <c r="AQ367" s="40"/>
      <c r="AR367" s="40"/>
      <c r="AS367" s="40"/>
      <c r="AT367" s="40"/>
      <c r="AU367" s="40"/>
      <c r="AV367" s="40"/>
    </row>
    <row r="368" spans="1:48" ht="13.95" customHeight="1" x14ac:dyDescent="0.3">
      <c r="A368" s="81"/>
      <c r="B368" s="60"/>
      <c r="C368" s="65" t="s">
        <v>17</v>
      </c>
      <c r="D368" s="77" t="s">
        <v>222</v>
      </c>
      <c r="E368" s="78"/>
      <c r="F368" s="61" t="s">
        <v>263</v>
      </c>
      <c r="G368" s="61" t="s">
        <v>581</v>
      </c>
      <c r="H368" s="61" t="s">
        <v>579</v>
      </c>
      <c r="I368" s="61" t="s">
        <v>581</v>
      </c>
      <c r="J368" s="79">
        <v>2018</v>
      </c>
      <c r="K368" s="107">
        <v>46.25</v>
      </c>
      <c r="L368" s="37"/>
      <c r="M368" s="38">
        <f t="shared" si="5"/>
        <v>0</v>
      </c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F368" s="40"/>
      <c r="AG368" s="40"/>
      <c r="AH368" s="40"/>
      <c r="AI368" s="40"/>
      <c r="AJ368" s="40"/>
      <c r="AK368" s="40"/>
      <c r="AL368" s="40"/>
      <c r="AM368" s="40"/>
      <c r="AN368" s="40"/>
      <c r="AO368" s="40"/>
      <c r="AP368" s="40"/>
      <c r="AQ368" s="40"/>
      <c r="AR368" s="40"/>
      <c r="AS368" s="40"/>
      <c r="AT368" s="40"/>
      <c r="AU368" s="40"/>
      <c r="AV368" s="40"/>
    </row>
    <row r="369" spans="1:48" ht="13.95" customHeight="1" x14ac:dyDescent="0.3">
      <c r="A369" s="81" t="s">
        <v>9</v>
      </c>
      <c r="B369" s="60"/>
      <c r="C369" s="76" t="s">
        <v>17</v>
      </c>
      <c r="D369" s="76" t="s">
        <v>222</v>
      </c>
      <c r="E369" s="78"/>
      <c r="F369" s="76" t="s">
        <v>263</v>
      </c>
      <c r="G369" s="76"/>
      <c r="H369" s="76" t="s">
        <v>579</v>
      </c>
      <c r="I369" s="76" t="s">
        <v>581</v>
      </c>
      <c r="J369" s="76">
        <v>2021</v>
      </c>
      <c r="K369" s="107">
        <v>56.5</v>
      </c>
      <c r="L369" s="37"/>
      <c r="M369" s="38">
        <f t="shared" si="5"/>
        <v>0</v>
      </c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F369" s="40"/>
      <c r="AG369" s="40"/>
      <c r="AH369" s="40"/>
      <c r="AI369" s="40"/>
      <c r="AJ369" s="40"/>
      <c r="AK369" s="40"/>
      <c r="AL369" s="40"/>
      <c r="AM369" s="40"/>
      <c r="AN369" s="40"/>
      <c r="AO369" s="40"/>
      <c r="AP369" s="40"/>
      <c r="AQ369" s="40"/>
      <c r="AR369" s="40"/>
      <c r="AS369" s="40"/>
      <c r="AT369" s="40"/>
      <c r="AU369" s="40"/>
      <c r="AV369" s="40"/>
    </row>
    <row r="370" spans="1:48" ht="13.95" customHeight="1" x14ac:dyDescent="0.3">
      <c r="A370" s="83"/>
      <c r="B370" s="62"/>
      <c r="C370" s="65" t="s">
        <v>23</v>
      </c>
      <c r="D370" s="77" t="s">
        <v>222</v>
      </c>
      <c r="E370" s="78"/>
      <c r="F370" s="61" t="s">
        <v>263</v>
      </c>
      <c r="G370" s="61"/>
      <c r="H370" s="61" t="s">
        <v>579</v>
      </c>
      <c r="I370" s="61" t="s">
        <v>839</v>
      </c>
      <c r="J370" s="79">
        <v>2019</v>
      </c>
      <c r="K370" s="107">
        <v>44</v>
      </c>
      <c r="L370" s="37"/>
      <c r="M370" s="38">
        <f t="shared" si="5"/>
        <v>0</v>
      </c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F370" s="40"/>
      <c r="AG370" s="40"/>
      <c r="AH370" s="40"/>
      <c r="AI370" s="40"/>
      <c r="AJ370" s="40"/>
      <c r="AK370" s="40"/>
      <c r="AL370" s="40"/>
      <c r="AM370" s="40"/>
      <c r="AN370" s="40"/>
      <c r="AO370" s="40"/>
      <c r="AP370" s="40"/>
      <c r="AQ370" s="40"/>
      <c r="AR370" s="40"/>
      <c r="AS370" s="40"/>
      <c r="AT370" s="40"/>
      <c r="AU370" s="40"/>
      <c r="AV370" s="40"/>
    </row>
    <row r="371" spans="1:48" ht="13.95" customHeight="1" x14ac:dyDescent="0.3">
      <c r="A371" s="67" t="s">
        <v>653</v>
      </c>
      <c r="B371" s="62"/>
      <c r="C371" s="65" t="s">
        <v>23</v>
      </c>
      <c r="D371" s="77" t="s">
        <v>222</v>
      </c>
      <c r="E371" s="78"/>
      <c r="F371" s="61" t="s">
        <v>263</v>
      </c>
      <c r="G371" s="61"/>
      <c r="H371" s="61" t="s">
        <v>579</v>
      </c>
      <c r="I371" s="61" t="s">
        <v>582</v>
      </c>
      <c r="J371" s="79">
        <v>2019</v>
      </c>
      <c r="K371" s="107">
        <v>68</v>
      </c>
      <c r="L371" s="37"/>
      <c r="M371" s="38">
        <f t="shared" si="5"/>
        <v>0</v>
      </c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F371" s="40"/>
      <c r="AG371" s="40"/>
      <c r="AH371" s="40"/>
      <c r="AI371" s="40"/>
      <c r="AJ371" s="40"/>
      <c r="AK371" s="40"/>
      <c r="AL371" s="40"/>
      <c r="AM371" s="40"/>
      <c r="AN371" s="40"/>
      <c r="AO371" s="40"/>
      <c r="AP371" s="40"/>
      <c r="AQ371" s="40"/>
      <c r="AR371" s="40"/>
      <c r="AS371" s="40"/>
      <c r="AT371" s="40"/>
      <c r="AU371" s="40"/>
      <c r="AV371" s="40"/>
    </row>
    <row r="372" spans="1:48" ht="13.95" customHeight="1" x14ac:dyDescent="0.3">
      <c r="A372" s="69"/>
      <c r="B372" s="60"/>
      <c r="C372" s="65" t="s">
        <v>17</v>
      </c>
      <c r="D372" s="77" t="s">
        <v>222</v>
      </c>
      <c r="E372" s="78" t="s">
        <v>64</v>
      </c>
      <c r="F372" s="61" t="s">
        <v>263</v>
      </c>
      <c r="G372" s="61"/>
      <c r="H372" s="61" t="s">
        <v>279</v>
      </c>
      <c r="I372" s="61" t="s">
        <v>779</v>
      </c>
      <c r="J372" s="79">
        <v>2022</v>
      </c>
      <c r="K372" s="107">
        <v>18</v>
      </c>
      <c r="L372" s="37"/>
      <c r="M372" s="38">
        <f t="shared" si="5"/>
        <v>0</v>
      </c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F372" s="40"/>
      <c r="AG372" s="40"/>
      <c r="AH372" s="40"/>
      <c r="AI372" s="40"/>
      <c r="AJ372" s="40"/>
      <c r="AK372" s="40"/>
      <c r="AL372" s="40"/>
      <c r="AM372" s="40"/>
      <c r="AN372" s="40"/>
      <c r="AO372" s="40"/>
      <c r="AP372" s="40"/>
      <c r="AQ372" s="40"/>
      <c r="AR372" s="40"/>
      <c r="AS372" s="40"/>
      <c r="AT372" s="40"/>
      <c r="AU372" s="40"/>
      <c r="AV372" s="40"/>
    </row>
    <row r="373" spans="1:48" ht="13.95" customHeight="1" x14ac:dyDescent="0.3">
      <c r="A373" s="67"/>
      <c r="B373" s="60"/>
      <c r="C373" s="65" t="s">
        <v>17</v>
      </c>
      <c r="D373" s="77" t="s">
        <v>222</v>
      </c>
      <c r="E373" s="78" t="s">
        <v>64</v>
      </c>
      <c r="F373" s="61" t="s">
        <v>263</v>
      </c>
      <c r="G373" s="61"/>
      <c r="H373" s="61" t="s">
        <v>279</v>
      </c>
      <c r="I373" s="61" t="s">
        <v>280</v>
      </c>
      <c r="J373" s="79">
        <v>2020</v>
      </c>
      <c r="K373" s="107">
        <v>20.75</v>
      </c>
      <c r="L373" s="37"/>
      <c r="M373" s="38">
        <f t="shared" si="5"/>
        <v>0</v>
      </c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F373" s="40"/>
      <c r="AG373" s="40"/>
      <c r="AH373" s="40"/>
      <c r="AI373" s="40"/>
      <c r="AJ373" s="40"/>
      <c r="AK373" s="40"/>
      <c r="AL373" s="40"/>
      <c r="AM373" s="40"/>
      <c r="AN373" s="40"/>
      <c r="AO373" s="40"/>
      <c r="AP373" s="40"/>
      <c r="AQ373" s="40"/>
      <c r="AR373" s="40"/>
      <c r="AS373" s="40"/>
      <c r="AT373" s="40"/>
      <c r="AU373" s="40"/>
      <c r="AV373" s="40"/>
    </row>
    <row r="374" spans="1:48" ht="13.95" customHeight="1" x14ac:dyDescent="0.3">
      <c r="A374" s="69"/>
      <c r="B374" s="60"/>
      <c r="C374" s="65" t="s">
        <v>17</v>
      </c>
      <c r="D374" s="77" t="s">
        <v>222</v>
      </c>
      <c r="E374" s="78" t="s">
        <v>64</v>
      </c>
      <c r="F374" s="61" t="s">
        <v>263</v>
      </c>
      <c r="G374" s="61"/>
      <c r="H374" s="61" t="s">
        <v>279</v>
      </c>
      <c r="I374" s="61" t="s">
        <v>780</v>
      </c>
      <c r="J374" s="79">
        <v>2022</v>
      </c>
      <c r="K374" s="107">
        <v>21.75</v>
      </c>
      <c r="L374" s="37"/>
      <c r="M374" s="38">
        <f t="shared" si="5"/>
        <v>0</v>
      </c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F374" s="40"/>
      <c r="AG374" s="40"/>
      <c r="AH374" s="40"/>
      <c r="AI374" s="40"/>
      <c r="AJ374" s="40"/>
      <c r="AK374" s="40"/>
      <c r="AL374" s="40"/>
      <c r="AM374" s="40"/>
      <c r="AN374" s="40"/>
      <c r="AO374" s="40"/>
      <c r="AP374" s="40"/>
      <c r="AQ374" s="40"/>
      <c r="AR374" s="40"/>
      <c r="AS374" s="40"/>
      <c r="AT374" s="40"/>
      <c r="AU374" s="40"/>
      <c r="AV374" s="40"/>
    </row>
    <row r="375" spans="1:48" ht="13.95" customHeight="1" x14ac:dyDescent="0.3">
      <c r="A375" s="69"/>
      <c r="B375" s="60"/>
      <c r="C375" s="65" t="s">
        <v>17</v>
      </c>
      <c r="D375" s="77" t="s">
        <v>222</v>
      </c>
      <c r="E375" s="78" t="s">
        <v>64</v>
      </c>
      <c r="F375" s="61" t="s">
        <v>263</v>
      </c>
      <c r="G375" s="61"/>
      <c r="H375" s="61" t="s">
        <v>279</v>
      </c>
      <c r="I375" s="61" t="s">
        <v>781</v>
      </c>
      <c r="J375" s="79">
        <v>2022</v>
      </c>
      <c r="K375" s="107">
        <v>21.75</v>
      </c>
      <c r="L375" s="37"/>
      <c r="M375" s="38">
        <f t="shared" si="5"/>
        <v>0</v>
      </c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F375" s="40"/>
      <c r="AG375" s="40"/>
      <c r="AH375" s="40"/>
      <c r="AI375" s="40"/>
      <c r="AJ375" s="40"/>
      <c r="AK375" s="40"/>
      <c r="AL375" s="40"/>
      <c r="AM375" s="40"/>
      <c r="AN375" s="40"/>
      <c r="AO375" s="40"/>
      <c r="AP375" s="40"/>
      <c r="AQ375" s="40"/>
      <c r="AR375" s="40"/>
      <c r="AS375" s="40"/>
      <c r="AT375" s="40"/>
      <c r="AU375" s="40"/>
      <c r="AV375" s="40"/>
    </row>
    <row r="376" spans="1:48" ht="13.95" customHeight="1" x14ac:dyDescent="0.3">
      <c r="A376" s="69"/>
      <c r="B376" s="60"/>
      <c r="C376" s="65" t="s">
        <v>17</v>
      </c>
      <c r="D376" s="77" t="s">
        <v>222</v>
      </c>
      <c r="E376" s="78" t="s">
        <v>64</v>
      </c>
      <c r="F376" s="61" t="s">
        <v>263</v>
      </c>
      <c r="G376" s="61"/>
      <c r="H376" s="61" t="s">
        <v>279</v>
      </c>
      <c r="I376" s="61" t="s">
        <v>782</v>
      </c>
      <c r="J376" s="79">
        <v>2021</v>
      </c>
      <c r="K376" s="107">
        <v>29.25</v>
      </c>
      <c r="L376" s="37"/>
      <c r="M376" s="38">
        <f t="shared" si="5"/>
        <v>0</v>
      </c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F376" s="40"/>
      <c r="AG376" s="40"/>
      <c r="AH376" s="40"/>
      <c r="AI376" s="40"/>
      <c r="AJ376" s="40"/>
      <c r="AK376" s="40"/>
      <c r="AL376" s="40"/>
      <c r="AM376" s="40"/>
      <c r="AN376" s="40"/>
      <c r="AO376" s="40"/>
      <c r="AP376" s="40"/>
      <c r="AQ376" s="40"/>
      <c r="AR376" s="40"/>
      <c r="AS376" s="40"/>
      <c r="AT376" s="40"/>
      <c r="AU376" s="40"/>
      <c r="AV376" s="40"/>
    </row>
    <row r="377" spans="1:48" ht="13.95" customHeight="1" x14ac:dyDescent="0.3">
      <c r="A377" s="94" t="s">
        <v>966</v>
      </c>
      <c r="B377" s="62"/>
      <c r="C377" s="63" t="s">
        <v>23</v>
      </c>
      <c r="D377" s="77" t="s">
        <v>222</v>
      </c>
      <c r="E377" s="78" t="s">
        <v>266</v>
      </c>
      <c r="F377" s="63" t="s">
        <v>263</v>
      </c>
      <c r="G377" s="63"/>
      <c r="H377" s="63" t="s">
        <v>963</v>
      </c>
      <c r="I377" s="63" t="s">
        <v>964</v>
      </c>
      <c r="J377" s="63">
        <v>2022</v>
      </c>
      <c r="K377" s="107">
        <v>32.5</v>
      </c>
      <c r="L377" s="37"/>
      <c r="M377" s="38">
        <f t="shared" si="5"/>
        <v>0</v>
      </c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F377" s="40"/>
      <c r="AG377" s="40"/>
      <c r="AH377" s="40"/>
      <c r="AI377" s="40"/>
      <c r="AJ377" s="40"/>
      <c r="AK377" s="40"/>
      <c r="AL377" s="40"/>
      <c r="AM377" s="40"/>
      <c r="AN377" s="40"/>
      <c r="AO377" s="40"/>
      <c r="AP377" s="40"/>
      <c r="AQ377" s="40"/>
      <c r="AR377" s="40"/>
      <c r="AS377" s="40"/>
      <c r="AT377" s="40"/>
      <c r="AU377" s="40"/>
      <c r="AV377" s="40"/>
    </row>
    <row r="378" spans="1:48" ht="13.95" customHeight="1" x14ac:dyDescent="0.3">
      <c r="A378" s="67"/>
      <c r="B378" s="60"/>
      <c r="C378" s="65" t="s">
        <v>17</v>
      </c>
      <c r="D378" s="77" t="s">
        <v>222</v>
      </c>
      <c r="E378" s="78" t="s">
        <v>64</v>
      </c>
      <c r="F378" s="61" t="s">
        <v>263</v>
      </c>
      <c r="G378" s="61" t="s">
        <v>264</v>
      </c>
      <c r="H378" s="61" t="s">
        <v>281</v>
      </c>
      <c r="I378" s="61" t="s">
        <v>282</v>
      </c>
      <c r="J378" s="79">
        <v>2020</v>
      </c>
      <c r="K378" s="107">
        <v>23</v>
      </c>
      <c r="L378" s="37"/>
      <c r="M378" s="38">
        <f t="shared" si="5"/>
        <v>0</v>
      </c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F378" s="40"/>
      <c r="AG378" s="40"/>
      <c r="AH378" s="40"/>
      <c r="AI378" s="40"/>
      <c r="AJ378" s="40"/>
      <c r="AK378" s="40"/>
      <c r="AL378" s="40"/>
      <c r="AM378" s="40"/>
      <c r="AN378" s="40"/>
      <c r="AO378" s="40"/>
      <c r="AP378" s="40"/>
      <c r="AQ378" s="40"/>
      <c r="AR378" s="40"/>
      <c r="AS378" s="40"/>
      <c r="AT378" s="40"/>
      <c r="AU378" s="40"/>
      <c r="AV378" s="40"/>
    </row>
    <row r="379" spans="1:48" ht="13.95" customHeight="1" x14ac:dyDescent="0.3">
      <c r="A379" s="67"/>
      <c r="B379" s="60"/>
      <c r="C379" s="65" t="s">
        <v>17</v>
      </c>
      <c r="D379" s="77" t="s">
        <v>222</v>
      </c>
      <c r="E379" s="78" t="s">
        <v>64</v>
      </c>
      <c r="F379" s="61" t="s">
        <v>263</v>
      </c>
      <c r="G379" s="61" t="s">
        <v>264</v>
      </c>
      <c r="H379" s="61" t="s">
        <v>281</v>
      </c>
      <c r="I379" s="61" t="s">
        <v>283</v>
      </c>
      <c r="J379" s="79">
        <v>2021</v>
      </c>
      <c r="K379" s="107">
        <v>23</v>
      </c>
      <c r="L379" s="37"/>
      <c r="M379" s="38">
        <f t="shared" si="5"/>
        <v>0</v>
      </c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F379" s="40"/>
      <c r="AG379" s="40"/>
      <c r="AH379" s="40"/>
      <c r="AI379" s="40"/>
      <c r="AJ379" s="40"/>
      <c r="AK379" s="40"/>
      <c r="AL379" s="40"/>
      <c r="AM379" s="40"/>
      <c r="AN379" s="40"/>
      <c r="AO379" s="40"/>
      <c r="AP379" s="40"/>
      <c r="AQ379" s="40"/>
      <c r="AR379" s="40"/>
      <c r="AS379" s="40"/>
      <c r="AT379" s="40"/>
      <c r="AU379" s="40"/>
      <c r="AV379" s="40"/>
    </row>
    <row r="380" spans="1:48" ht="13.95" customHeight="1" x14ac:dyDescent="0.3">
      <c r="A380" s="84" t="s">
        <v>22</v>
      </c>
      <c r="B380" s="60"/>
      <c r="C380" s="65" t="s">
        <v>17</v>
      </c>
      <c r="D380" s="77" t="s">
        <v>222</v>
      </c>
      <c r="E380" s="78" t="s">
        <v>64</v>
      </c>
      <c r="F380" s="61" t="s">
        <v>263</v>
      </c>
      <c r="G380" s="61" t="s">
        <v>264</v>
      </c>
      <c r="H380" s="61" t="s">
        <v>281</v>
      </c>
      <c r="I380" s="61" t="s">
        <v>283</v>
      </c>
      <c r="J380" s="79">
        <v>2022</v>
      </c>
      <c r="K380" s="107">
        <v>23.25</v>
      </c>
      <c r="L380" s="37"/>
      <c r="M380" s="38">
        <f t="shared" si="5"/>
        <v>0</v>
      </c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F380" s="40"/>
      <c r="AG380" s="40"/>
      <c r="AH380" s="40"/>
      <c r="AI380" s="40"/>
      <c r="AJ380" s="40"/>
      <c r="AK380" s="40"/>
      <c r="AL380" s="40"/>
      <c r="AM380" s="40"/>
      <c r="AN380" s="40"/>
      <c r="AO380" s="40"/>
      <c r="AP380" s="40"/>
      <c r="AQ380" s="40"/>
      <c r="AR380" s="40"/>
      <c r="AS380" s="40"/>
      <c r="AT380" s="40"/>
      <c r="AU380" s="40"/>
      <c r="AV380" s="40"/>
    </row>
    <row r="381" spans="1:48" ht="13.95" customHeight="1" x14ac:dyDescent="0.3">
      <c r="A381" s="63"/>
      <c r="B381" s="60"/>
      <c r="C381" s="61" t="s">
        <v>17</v>
      </c>
      <c r="D381" s="77" t="s">
        <v>222</v>
      </c>
      <c r="E381" s="78" t="s">
        <v>64</v>
      </c>
      <c r="F381" s="61" t="s">
        <v>263</v>
      </c>
      <c r="G381" s="61" t="s">
        <v>264</v>
      </c>
      <c r="H381" s="61" t="s">
        <v>281</v>
      </c>
      <c r="I381" s="61" t="s">
        <v>284</v>
      </c>
      <c r="J381" s="79">
        <v>2018</v>
      </c>
      <c r="K381" s="107">
        <v>25.25</v>
      </c>
      <c r="L381" s="37"/>
      <c r="M381" s="38">
        <f t="shared" si="5"/>
        <v>0</v>
      </c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F381" s="40"/>
      <c r="AG381" s="40"/>
      <c r="AH381" s="40"/>
      <c r="AI381" s="40"/>
      <c r="AJ381" s="40"/>
      <c r="AK381" s="40"/>
      <c r="AL381" s="40"/>
      <c r="AM381" s="40"/>
      <c r="AN381" s="40"/>
      <c r="AO381" s="40"/>
      <c r="AP381" s="40"/>
      <c r="AQ381" s="40"/>
      <c r="AR381" s="40"/>
      <c r="AS381" s="40"/>
      <c r="AT381" s="40"/>
      <c r="AU381" s="40"/>
      <c r="AV381" s="40"/>
    </row>
    <row r="382" spans="1:48" ht="13.95" customHeight="1" x14ac:dyDescent="0.3">
      <c r="A382" s="67"/>
      <c r="B382" s="60"/>
      <c r="C382" s="65" t="s">
        <v>17</v>
      </c>
      <c r="D382" s="77" t="s">
        <v>222</v>
      </c>
      <c r="E382" s="78" t="s">
        <v>64</v>
      </c>
      <c r="F382" s="61" t="s">
        <v>263</v>
      </c>
      <c r="G382" s="61" t="s">
        <v>264</v>
      </c>
      <c r="H382" s="61" t="s">
        <v>281</v>
      </c>
      <c r="I382" s="61" t="s">
        <v>285</v>
      </c>
      <c r="J382" s="79">
        <v>2020</v>
      </c>
      <c r="K382" s="107">
        <v>25.5</v>
      </c>
      <c r="L382" s="37"/>
      <c r="M382" s="38">
        <f t="shared" si="5"/>
        <v>0</v>
      </c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F382" s="40"/>
      <c r="AG382" s="40"/>
      <c r="AH382" s="40"/>
      <c r="AI382" s="40"/>
      <c r="AJ382" s="40"/>
      <c r="AK382" s="40"/>
      <c r="AL382" s="40"/>
      <c r="AM382" s="40"/>
      <c r="AN382" s="40"/>
      <c r="AO382" s="40"/>
      <c r="AP382" s="40"/>
      <c r="AQ382" s="40"/>
      <c r="AR382" s="40"/>
      <c r="AS382" s="40"/>
      <c r="AT382" s="40"/>
      <c r="AU382" s="40"/>
      <c r="AV382" s="40"/>
    </row>
    <row r="383" spans="1:48" ht="13.95" customHeight="1" x14ac:dyDescent="0.3">
      <c r="A383" s="86" t="s">
        <v>966</v>
      </c>
      <c r="B383" s="70"/>
      <c r="C383" s="65" t="s">
        <v>38</v>
      </c>
      <c r="D383" s="77" t="s">
        <v>222</v>
      </c>
      <c r="E383" s="78" t="s">
        <v>64</v>
      </c>
      <c r="F383" s="61" t="s">
        <v>263</v>
      </c>
      <c r="G383" s="61"/>
      <c r="H383" s="61" t="s">
        <v>667</v>
      </c>
      <c r="I383" s="61" t="s">
        <v>749</v>
      </c>
      <c r="J383" s="79">
        <v>2018</v>
      </c>
      <c r="K383" s="107">
        <v>26.25</v>
      </c>
      <c r="L383" s="37"/>
      <c r="M383" s="38">
        <f t="shared" si="5"/>
        <v>0</v>
      </c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F383" s="40"/>
      <c r="AG383" s="40"/>
      <c r="AH383" s="40"/>
      <c r="AI383" s="40"/>
      <c r="AJ383" s="40"/>
      <c r="AK383" s="40"/>
      <c r="AL383" s="40"/>
      <c r="AM383" s="40"/>
      <c r="AN383" s="40"/>
      <c r="AO383" s="40"/>
      <c r="AP383" s="40"/>
      <c r="AQ383" s="40"/>
      <c r="AR383" s="40"/>
      <c r="AS383" s="40"/>
      <c r="AT383" s="40"/>
      <c r="AU383" s="40"/>
      <c r="AV383" s="40"/>
    </row>
    <row r="384" spans="1:48" ht="13.95" customHeight="1" x14ac:dyDescent="0.3">
      <c r="A384" s="67"/>
      <c r="B384" s="60"/>
      <c r="C384" s="65" t="s">
        <v>17</v>
      </c>
      <c r="D384" s="77" t="s">
        <v>222</v>
      </c>
      <c r="E384" s="78" t="s">
        <v>152</v>
      </c>
      <c r="F384" s="61" t="s">
        <v>263</v>
      </c>
      <c r="G384" s="61" t="s">
        <v>286</v>
      </c>
      <c r="H384" s="61" t="s">
        <v>287</v>
      </c>
      <c r="I384" s="61" t="s">
        <v>288</v>
      </c>
      <c r="J384" s="79">
        <v>2021</v>
      </c>
      <c r="K384" s="107">
        <v>21</v>
      </c>
      <c r="L384" s="37"/>
      <c r="M384" s="38">
        <f t="shared" si="5"/>
        <v>0</v>
      </c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F384" s="40"/>
      <c r="AG384" s="40"/>
      <c r="AH384" s="40"/>
      <c r="AI384" s="40"/>
      <c r="AJ384" s="40"/>
      <c r="AK384" s="40"/>
      <c r="AL384" s="40"/>
      <c r="AM384" s="40"/>
      <c r="AN384" s="40"/>
      <c r="AO384" s="40"/>
      <c r="AP384" s="40"/>
      <c r="AQ384" s="40"/>
      <c r="AR384" s="40"/>
      <c r="AS384" s="40"/>
      <c r="AT384" s="40"/>
      <c r="AU384" s="40"/>
      <c r="AV384" s="40"/>
    </row>
    <row r="385" spans="1:48" ht="13.95" customHeight="1" x14ac:dyDescent="0.3">
      <c r="A385" s="67"/>
      <c r="B385" s="60"/>
      <c r="C385" s="65" t="s">
        <v>17</v>
      </c>
      <c r="D385" s="77" t="s">
        <v>222</v>
      </c>
      <c r="E385" s="78" t="s">
        <v>152</v>
      </c>
      <c r="F385" s="61" t="s">
        <v>263</v>
      </c>
      <c r="G385" s="61" t="s">
        <v>286</v>
      </c>
      <c r="H385" s="61" t="s">
        <v>287</v>
      </c>
      <c r="I385" s="61" t="s">
        <v>289</v>
      </c>
      <c r="J385" s="79">
        <v>2021</v>
      </c>
      <c r="K385" s="107">
        <v>32.5</v>
      </c>
      <c r="L385" s="37"/>
      <c r="M385" s="38">
        <f t="shared" si="5"/>
        <v>0</v>
      </c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F385" s="40"/>
      <c r="AG385" s="40"/>
      <c r="AH385" s="40"/>
      <c r="AI385" s="40"/>
      <c r="AJ385" s="40"/>
      <c r="AK385" s="40"/>
      <c r="AL385" s="40"/>
      <c r="AM385" s="40"/>
      <c r="AN385" s="40"/>
      <c r="AO385" s="40"/>
      <c r="AP385" s="40"/>
      <c r="AQ385" s="40"/>
      <c r="AR385" s="40"/>
      <c r="AS385" s="40"/>
      <c r="AT385" s="40"/>
      <c r="AU385" s="40"/>
      <c r="AV385" s="40"/>
    </row>
    <row r="386" spans="1:48" ht="13.95" customHeight="1" x14ac:dyDescent="0.3">
      <c r="A386" s="89"/>
      <c r="B386" s="60"/>
      <c r="C386" s="65" t="s">
        <v>17</v>
      </c>
      <c r="D386" s="77" t="s">
        <v>222</v>
      </c>
      <c r="E386" s="78" t="s">
        <v>152</v>
      </c>
      <c r="F386" s="61" t="s">
        <v>263</v>
      </c>
      <c r="G386" s="61" t="s">
        <v>286</v>
      </c>
      <c r="H386" s="61" t="s">
        <v>287</v>
      </c>
      <c r="I386" s="61" t="s">
        <v>290</v>
      </c>
      <c r="J386" s="79">
        <v>2018</v>
      </c>
      <c r="K386" s="107">
        <v>45.5</v>
      </c>
      <c r="L386" s="37"/>
      <c r="M386" s="38">
        <f t="shared" si="5"/>
        <v>0</v>
      </c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F386" s="40"/>
      <c r="AG386" s="40"/>
      <c r="AH386" s="40"/>
      <c r="AI386" s="40"/>
      <c r="AJ386" s="40"/>
      <c r="AK386" s="40"/>
      <c r="AL386" s="40"/>
      <c r="AM386" s="40"/>
      <c r="AN386" s="40"/>
      <c r="AO386" s="40"/>
      <c r="AP386" s="40"/>
      <c r="AQ386" s="40"/>
      <c r="AR386" s="40"/>
      <c r="AS386" s="40"/>
      <c r="AT386" s="40"/>
      <c r="AU386" s="40"/>
      <c r="AV386" s="40"/>
    </row>
    <row r="387" spans="1:48" ht="13.95" customHeight="1" x14ac:dyDescent="0.3">
      <c r="A387" s="89"/>
      <c r="B387" s="60"/>
      <c r="C387" s="65" t="s">
        <v>17</v>
      </c>
      <c r="D387" s="77" t="s">
        <v>222</v>
      </c>
      <c r="E387" s="78" t="s">
        <v>152</v>
      </c>
      <c r="F387" s="61" t="s">
        <v>263</v>
      </c>
      <c r="G387" s="61" t="s">
        <v>286</v>
      </c>
      <c r="H387" s="61" t="s">
        <v>287</v>
      </c>
      <c r="I387" s="61" t="s">
        <v>290</v>
      </c>
      <c r="J387" s="79">
        <v>2019</v>
      </c>
      <c r="K387" s="107">
        <v>45.5</v>
      </c>
      <c r="L387" s="37"/>
      <c r="M387" s="38">
        <f t="shared" si="5"/>
        <v>0</v>
      </c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F387" s="40"/>
      <c r="AG387" s="40"/>
      <c r="AH387" s="40"/>
      <c r="AI387" s="40"/>
      <c r="AJ387" s="40"/>
      <c r="AK387" s="40"/>
      <c r="AL387" s="40"/>
      <c r="AM387" s="40"/>
      <c r="AN387" s="40"/>
      <c r="AO387" s="40"/>
      <c r="AP387" s="40"/>
      <c r="AQ387" s="40"/>
      <c r="AR387" s="40"/>
      <c r="AS387" s="40"/>
      <c r="AT387" s="40"/>
      <c r="AU387" s="40"/>
      <c r="AV387" s="40"/>
    </row>
    <row r="388" spans="1:48" ht="13.95" customHeight="1" x14ac:dyDescent="0.3">
      <c r="A388" s="67"/>
      <c r="B388" s="60"/>
      <c r="C388" s="65" t="s">
        <v>17</v>
      </c>
      <c r="D388" s="77" t="s">
        <v>222</v>
      </c>
      <c r="E388" s="78" t="s">
        <v>152</v>
      </c>
      <c r="F388" s="61" t="s">
        <v>263</v>
      </c>
      <c r="G388" s="61" t="s">
        <v>286</v>
      </c>
      <c r="H388" s="61" t="s">
        <v>287</v>
      </c>
      <c r="I388" s="61" t="s">
        <v>290</v>
      </c>
      <c r="J388" s="79">
        <v>2020</v>
      </c>
      <c r="K388" s="107">
        <v>45.5</v>
      </c>
      <c r="L388" s="37"/>
      <c r="M388" s="38">
        <f t="shared" si="5"/>
        <v>0</v>
      </c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F388" s="40"/>
      <c r="AG388" s="40"/>
      <c r="AH388" s="40"/>
      <c r="AI388" s="40"/>
      <c r="AJ388" s="40"/>
      <c r="AK388" s="40"/>
      <c r="AL388" s="40"/>
      <c r="AM388" s="40"/>
      <c r="AN388" s="40"/>
      <c r="AO388" s="40"/>
      <c r="AP388" s="40"/>
      <c r="AQ388" s="40"/>
      <c r="AR388" s="40"/>
      <c r="AS388" s="40"/>
      <c r="AT388" s="40"/>
      <c r="AU388" s="40"/>
      <c r="AV388" s="40"/>
    </row>
    <row r="389" spans="1:48" ht="13.95" customHeight="1" x14ac:dyDescent="0.3">
      <c r="A389" s="86" t="s">
        <v>966</v>
      </c>
      <c r="B389" s="62"/>
      <c r="C389" s="65" t="s">
        <v>23</v>
      </c>
      <c r="D389" s="77" t="s">
        <v>222</v>
      </c>
      <c r="E389" s="78" t="s">
        <v>152</v>
      </c>
      <c r="F389" s="61" t="s">
        <v>263</v>
      </c>
      <c r="G389" s="61" t="s">
        <v>286</v>
      </c>
      <c r="H389" s="61" t="s">
        <v>287</v>
      </c>
      <c r="I389" s="61" t="s">
        <v>291</v>
      </c>
      <c r="J389" s="79">
        <v>2020</v>
      </c>
      <c r="K389" s="107">
        <v>35.5</v>
      </c>
      <c r="L389" s="37"/>
      <c r="M389" s="38">
        <f t="shared" si="5"/>
        <v>0</v>
      </c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F389" s="40"/>
      <c r="AG389" s="40"/>
      <c r="AH389" s="40"/>
      <c r="AI389" s="40"/>
      <c r="AJ389" s="40"/>
      <c r="AK389" s="40"/>
      <c r="AL389" s="40"/>
      <c r="AM389" s="40"/>
      <c r="AN389" s="40"/>
      <c r="AO389" s="40"/>
      <c r="AP389" s="40"/>
      <c r="AQ389" s="40"/>
      <c r="AR389" s="40"/>
      <c r="AS389" s="40"/>
      <c r="AT389" s="40"/>
      <c r="AU389" s="40"/>
      <c r="AV389" s="40"/>
    </row>
    <row r="390" spans="1:48" ht="13.95" customHeight="1" x14ac:dyDescent="0.3">
      <c r="A390" s="67"/>
      <c r="B390" s="62"/>
      <c r="C390" s="65" t="s">
        <v>23</v>
      </c>
      <c r="D390" s="77" t="s">
        <v>222</v>
      </c>
      <c r="E390" s="78" t="s">
        <v>152</v>
      </c>
      <c r="F390" s="61" t="s">
        <v>263</v>
      </c>
      <c r="G390" s="61" t="s">
        <v>286</v>
      </c>
      <c r="H390" s="61" t="s">
        <v>287</v>
      </c>
      <c r="I390" s="61" t="s">
        <v>292</v>
      </c>
      <c r="J390" s="79">
        <v>2021</v>
      </c>
      <c r="K390" s="107">
        <v>37.5</v>
      </c>
      <c r="L390" s="37"/>
      <c r="M390" s="38">
        <f t="shared" si="5"/>
        <v>0</v>
      </c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F390" s="40"/>
      <c r="AG390" s="40"/>
      <c r="AH390" s="40"/>
      <c r="AI390" s="40"/>
      <c r="AJ390" s="40"/>
      <c r="AK390" s="40"/>
      <c r="AL390" s="40"/>
      <c r="AM390" s="40"/>
      <c r="AN390" s="40"/>
      <c r="AO390" s="40"/>
      <c r="AP390" s="40"/>
      <c r="AQ390" s="40"/>
      <c r="AR390" s="40"/>
      <c r="AS390" s="40"/>
      <c r="AT390" s="40"/>
      <c r="AU390" s="40"/>
      <c r="AV390" s="40"/>
    </row>
    <row r="391" spans="1:48" ht="13.95" customHeight="1" x14ac:dyDescent="0.3">
      <c r="A391" s="89"/>
      <c r="B391" s="62"/>
      <c r="C391" s="65" t="s">
        <v>23</v>
      </c>
      <c r="D391" s="77" t="s">
        <v>222</v>
      </c>
      <c r="E391" s="78" t="s">
        <v>152</v>
      </c>
      <c r="F391" s="61" t="s">
        <v>263</v>
      </c>
      <c r="G391" s="61" t="s">
        <v>286</v>
      </c>
      <c r="H391" s="61" t="s">
        <v>287</v>
      </c>
      <c r="I391" s="61" t="s">
        <v>293</v>
      </c>
      <c r="J391" s="79">
        <v>2020</v>
      </c>
      <c r="K391" s="107">
        <v>45.5</v>
      </c>
      <c r="L391" s="37"/>
      <c r="M391" s="38">
        <f t="shared" si="5"/>
        <v>0</v>
      </c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F391" s="40"/>
      <c r="AG391" s="40"/>
      <c r="AH391" s="40"/>
      <c r="AI391" s="40"/>
      <c r="AJ391" s="40"/>
      <c r="AK391" s="40"/>
      <c r="AL391" s="40"/>
      <c r="AM391" s="40"/>
      <c r="AN391" s="40"/>
      <c r="AO391" s="40"/>
      <c r="AP391" s="40"/>
      <c r="AQ391" s="40"/>
      <c r="AR391" s="40"/>
      <c r="AS391" s="40"/>
      <c r="AT391" s="40"/>
      <c r="AU391" s="40"/>
      <c r="AV391" s="40"/>
    </row>
    <row r="392" spans="1:48" ht="13.95" customHeight="1" x14ac:dyDescent="0.3">
      <c r="A392" s="93"/>
      <c r="B392" s="62"/>
      <c r="C392" s="65" t="s">
        <v>23</v>
      </c>
      <c r="D392" s="77" t="s">
        <v>222</v>
      </c>
      <c r="E392" s="78" t="s">
        <v>152</v>
      </c>
      <c r="F392" s="61" t="s">
        <v>263</v>
      </c>
      <c r="G392" s="61" t="s">
        <v>286</v>
      </c>
      <c r="H392" s="61" t="s">
        <v>287</v>
      </c>
      <c r="I392" s="61" t="s">
        <v>294</v>
      </c>
      <c r="J392" s="79">
        <v>2017</v>
      </c>
      <c r="K392" s="107">
        <v>48.25</v>
      </c>
      <c r="L392" s="37"/>
      <c r="M392" s="38">
        <f t="shared" si="5"/>
        <v>0</v>
      </c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F392" s="40"/>
      <c r="AG392" s="40"/>
      <c r="AH392" s="40"/>
      <c r="AI392" s="40"/>
      <c r="AJ392" s="40"/>
      <c r="AK392" s="40"/>
      <c r="AL392" s="40"/>
      <c r="AM392" s="40"/>
      <c r="AN392" s="40"/>
      <c r="AO392" s="40"/>
      <c r="AP392" s="40"/>
      <c r="AQ392" s="40"/>
      <c r="AR392" s="40"/>
      <c r="AS392" s="40"/>
      <c r="AT392" s="40"/>
      <c r="AU392" s="40"/>
      <c r="AV392" s="40"/>
    </row>
    <row r="393" spans="1:48" ht="13.95" customHeight="1" x14ac:dyDescent="0.3">
      <c r="A393" s="93"/>
      <c r="B393" s="62"/>
      <c r="C393" s="65" t="s">
        <v>23</v>
      </c>
      <c r="D393" s="77" t="s">
        <v>222</v>
      </c>
      <c r="E393" s="78" t="s">
        <v>152</v>
      </c>
      <c r="F393" s="61" t="s">
        <v>263</v>
      </c>
      <c r="G393" s="61" t="s">
        <v>286</v>
      </c>
      <c r="H393" s="61" t="s">
        <v>287</v>
      </c>
      <c r="I393" s="61" t="s">
        <v>294</v>
      </c>
      <c r="J393" s="79">
        <v>2018</v>
      </c>
      <c r="K393" s="107">
        <v>48.25</v>
      </c>
      <c r="L393" s="37"/>
      <c r="M393" s="38">
        <f t="shared" si="5"/>
        <v>0</v>
      </c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F393" s="40"/>
      <c r="AG393" s="40"/>
      <c r="AH393" s="40"/>
      <c r="AI393" s="40"/>
      <c r="AJ393" s="40"/>
      <c r="AK393" s="40"/>
      <c r="AL393" s="40"/>
      <c r="AM393" s="40"/>
      <c r="AN393" s="40"/>
      <c r="AO393" s="40"/>
      <c r="AP393" s="40"/>
      <c r="AQ393" s="40"/>
      <c r="AR393" s="40"/>
      <c r="AS393" s="40"/>
      <c r="AT393" s="40"/>
      <c r="AU393" s="40"/>
      <c r="AV393" s="40"/>
    </row>
    <row r="394" spans="1:48" ht="13.95" customHeight="1" x14ac:dyDescent="0.3">
      <c r="A394" s="67"/>
      <c r="B394" s="62"/>
      <c r="C394" s="65" t="s">
        <v>23</v>
      </c>
      <c r="D394" s="77" t="s">
        <v>222</v>
      </c>
      <c r="E394" s="78" t="s">
        <v>152</v>
      </c>
      <c r="F394" s="61" t="s">
        <v>263</v>
      </c>
      <c r="G394" s="61" t="s">
        <v>286</v>
      </c>
      <c r="H394" s="61" t="s">
        <v>287</v>
      </c>
      <c r="I394" s="61" t="s">
        <v>295</v>
      </c>
      <c r="J394" s="79">
        <v>2019</v>
      </c>
      <c r="K394" s="107">
        <v>48.25</v>
      </c>
      <c r="L394" s="37"/>
      <c r="M394" s="38">
        <f t="shared" ref="M394:M457" si="6">K394*L394</f>
        <v>0</v>
      </c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F394" s="40"/>
      <c r="AG394" s="40"/>
      <c r="AH394" s="40"/>
      <c r="AI394" s="40"/>
      <c r="AJ394" s="40"/>
      <c r="AK394" s="40"/>
      <c r="AL394" s="40"/>
      <c r="AM394" s="40"/>
      <c r="AN394" s="40"/>
      <c r="AO394" s="40"/>
      <c r="AP394" s="40"/>
      <c r="AQ394" s="40"/>
      <c r="AR394" s="40"/>
      <c r="AS394" s="40"/>
      <c r="AT394" s="40"/>
      <c r="AU394" s="40"/>
      <c r="AV394" s="40"/>
    </row>
    <row r="395" spans="1:48" ht="13.95" customHeight="1" x14ac:dyDescent="0.3">
      <c r="A395" s="86" t="s">
        <v>966</v>
      </c>
      <c r="B395" s="60"/>
      <c r="C395" s="65" t="s">
        <v>17</v>
      </c>
      <c r="D395" s="77" t="s">
        <v>222</v>
      </c>
      <c r="E395" s="78" t="s">
        <v>27</v>
      </c>
      <c r="F395" s="61" t="s">
        <v>263</v>
      </c>
      <c r="G395" s="61"/>
      <c r="H395" s="61" t="s">
        <v>296</v>
      </c>
      <c r="I395" s="61" t="s">
        <v>297</v>
      </c>
      <c r="J395" s="79">
        <v>2020</v>
      </c>
      <c r="K395" s="107">
        <v>25</v>
      </c>
      <c r="L395" s="37"/>
      <c r="M395" s="38">
        <f t="shared" si="6"/>
        <v>0</v>
      </c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F395" s="40"/>
      <c r="AG395" s="40"/>
      <c r="AH395" s="40"/>
      <c r="AI395" s="40"/>
      <c r="AJ395" s="40"/>
      <c r="AK395" s="40"/>
      <c r="AL395" s="40"/>
      <c r="AM395" s="40"/>
      <c r="AN395" s="40"/>
      <c r="AO395" s="40"/>
      <c r="AP395" s="40"/>
      <c r="AQ395" s="40"/>
      <c r="AR395" s="40"/>
      <c r="AS395" s="40"/>
      <c r="AT395" s="40"/>
      <c r="AU395" s="40"/>
      <c r="AV395" s="40"/>
    </row>
    <row r="396" spans="1:48" ht="13.95" customHeight="1" x14ac:dyDescent="0.3">
      <c r="A396" s="67" t="s">
        <v>653</v>
      </c>
      <c r="B396" s="60"/>
      <c r="C396" s="65" t="s">
        <v>17</v>
      </c>
      <c r="D396" s="77" t="s">
        <v>222</v>
      </c>
      <c r="E396" s="78" t="s">
        <v>27</v>
      </c>
      <c r="F396" s="61" t="s">
        <v>263</v>
      </c>
      <c r="G396" s="61"/>
      <c r="H396" s="61" t="s">
        <v>296</v>
      </c>
      <c r="I396" s="61" t="s">
        <v>298</v>
      </c>
      <c r="J396" s="79"/>
      <c r="K396" s="107">
        <v>92</v>
      </c>
      <c r="L396" s="37"/>
      <c r="M396" s="38">
        <f t="shared" si="6"/>
        <v>0</v>
      </c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F396" s="40"/>
      <c r="AG396" s="40"/>
      <c r="AH396" s="40"/>
      <c r="AI396" s="40"/>
      <c r="AJ396" s="40"/>
      <c r="AK396" s="40"/>
      <c r="AL396" s="40"/>
      <c r="AM396" s="40"/>
      <c r="AN396" s="40"/>
      <c r="AO396" s="40"/>
      <c r="AP396" s="40"/>
      <c r="AQ396" s="40"/>
      <c r="AR396" s="40"/>
      <c r="AS396" s="40"/>
      <c r="AT396" s="40"/>
      <c r="AU396" s="40"/>
      <c r="AV396" s="40"/>
    </row>
    <row r="397" spans="1:48" ht="13.95" customHeight="1" x14ac:dyDescent="0.3">
      <c r="A397" s="67" t="s">
        <v>653</v>
      </c>
      <c r="B397" s="60"/>
      <c r="C397" s="65" t="s">
        <v>17</v>
      </c>
      <c r="D397" s="77" t="s">
        <v>222</v>
      </c>
      <c r="E397" s="78" t="s">
        <v>27</v>
      </c>
      <c r="F397" s="61" t="s">
        <v>263</v>
      </c>
      <c r="G397" s="61"/>
      <c r="H397" s="61" t="s">
        <v>296</v>
      </c>
      <c r="I397" s="95" t="s">
        <v>299</v>
      </c>
      <c r="J397" s="95">
        <v>2019</v>
      </c>
      <c r="K397" s="107">
        <v>112.5</v>
      </c>
      <c r="L397" s="37"/>
      <c r="M397" s="38">
        <f t="shared" si="6"/>
        <v>0</v>
      </c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F397" s="40"/>
      <c r="AG397" s="40"/>
      <c r="AH397" s="40"/>
      <c r="AI397" s="40"/>
      <c r="AJ397" s="40"/>
      <c r="AK397" s="40"/>
      <c r="AL397" s="40"/>
      <c r="AM397" s="40"/>
      <c r="AN397" s="40"/>
      <c r="AO397" s="40"/>
      <c r="AP397" s="40"/>
      <c r="AQ397" s="40"/>
      <c r="AR397" s="40"/>
      <c r="AS397" s="40"/>
      <c r="AT397" s="40"/>
      <c r="AU397" s="40"/>
      <c r="AV397" s="40"/>
    </row>
    <row r="398" spans="1:48" ht="13.95" customHeight="1" x14ac:dyDescent="0.3">
      <c r="A398" s="67" t="s">
        <v>653</v>
      </c>
      <c r="B398" s="60"/>
      <c r="C398" s="65" t="s">
        <v>17</v>
      </c>
      <c r="D398" s="77" t="s">
        <v>222</v>
      </c>
      <c r="E398" s="78" t="s">
        <v>27</v>
      </c>
      <c r="F398" s="61" t="s">
        <v>263</v>
      </c>
      <c r="G398" s="61"/>
      <c r="H398" s="61" t="s">
        <v>296</v>
      </c>
      <c r="I398" s="95" t="s">
        <v>300</v>
      </c>
      <c r="J398" s="95"/>
      <c r="K398" s="107">
        <v>185.5</v>
      </c>
      <c r="L398" s="37"/>
      <c r="M398" s="38">
        <f t="shared" si="6"/>
        <v>0</v>
      </c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F398" s="40"/>
      <c r="AG398" s="40"/>
      <c r="AH398" s="40"/>
      <c r="AI398" s="40"/>
      <c r="AJ398" s="40"/>
      <c r="AK398" s="40"/>
      <c r="AL398" s="40"/>
      <c r="AM398" s="40"/>
      <c r="AN398" s="40"/>
      <c r="AO398" s="40"/>
      <c r="AP398" s="40"/>
      <c r="AQ398" s="40"/>
      <c r="AR398" s="40"/>
      <c r="AS398" s="40"/>
      <c r="AT398" s="40"/>
      <c r="AU398" s="40"/>
      <c r="AV398" s="40"/>
    </row>
    <row r="399" spans="1:48" ht="13.95" customHeight="1" x14ac:dyDescent="0.3">
      <c r="A399" s="67"/>
      <c r="B399" s="70"/>
      <c r="C399" s="65" t="s">
        <v>38</v>
      </c>
      <c r="D399" s="77" t="s">
        <v>222</v>
      </c>
      <c r="E399" s="78" t="s">
        <v>152</v>
      </c>
      <c r="F399" s="61" t="s">
        <v>301</v>
      </c>
      <c r="G399" s="61"/>
      <c r="H399" s="61" t="s">
        <v>668</v>
      </c>
      <c r="I399" s="61" t="s">
        <v>669</v>
      </c>
      <c r="J399" s="79"/>
      <c r="K399" s="107">
        <v>59.25</v>
      </c>
      <c r="L399" s="37"/>
      <c r="M399" s="38">
        <f t="shared" si="6"/>
        <v>0</v>
      </c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F399" s="40"/>
      <c r="AG399" s="40"/>
      <c r="AH399" s="40"/>
      <c r="AI399" s="40"/>
      <c r="AJ399" s="40"/>
      <c r="AK399" s="40"/>
      <c r="AL399" s="40"/>
      <c r="AM399" s="40"/>
      <c r="AN399" s="40"/>
      <c r="AO399" s="40"/>
      <c r="AP399" s="40"/>
      <c r="AQ399" s="40"/>
      <c r="AR399" s="40"/>
      <c r="AS399" s="40"/>
      <c r="AT399" s="40"/>
      <c r="AU399" s="40"/>
      <c r="AV399" s="40"/>
    </row>
    <row r="400" spans="1:48" ht="13.95" customHeight="1" x14ac:dyDescent="0.3">
      <c r="A400" s="67"/>
      <c r="B400" s="70"/>
      <c r="C400" s="65" t="s">
        <v>38</v>
      </c>
      <c r="D400" s="77" t="s">
        <v>222</v>
      </c>
      <c r="E400" s="78" t="s">
        <v>152</v>
      </c>
      <c r="F400" s="61" t="s">
        <v>301</v>
      </c>
      <c r="G400" s="61"/>
      <c r="H400" s="61" t="s">
        <v>668</v>
      </c>
      <c r="I400" s="61" t="s">
        <v>840</v>
      </c>
      <c r="J400" s="79">
        <v>2017</v>
      </c>
      <c r="K400" s="107">
        <v>68</v>
      </c>
      <c r="L400" s="37"/>
      <c r="M400" s="38">
        <f t="shared" si="6"/>
        <v>0</v>
      </c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F400" s="40"/>
      <c r="AG400" s="40"/>
      <c r="AH400" s="40"/>
      <c r="AI400" s="40"/>
      <c r="AJ400" s="40"/>
      <c r="AK400" s="40"/>
      <c r="AL400" s="40"/>
      <c r="AM400" s="40"/>
      <c r="AN400" s="40"/>
      <c r="AO400" s="40"/>
      <c r="AP400" s="40"/>
      <c r="AQ400" s="40"/>
      <c r="AR400" s="40"/>
      <c r="AS400" s="40"/>
      <c r="AT400" s="40"/>
      <c r="AU400" s="40"/>
      <c r="AV400" s="40"/>
    </row>
    <row r="401" spans="1:48" ht="13.95" customHeight="1" x14ac:dyDescent="0.3">
      <c r="A401" s="67"/>
      <c r="B401" s="70"/>
      <c r="C401" s="65" t="s">
        <v>38</v>
      </c>
      <c r="D401" s="77" t="s">
        <v>222</v>
      </c>
      <c r="E401" s="78" t="s">
        <v>151</v>
      </c>
      <c r="F401" s="61" t="s">
        <v>301</v>
      </c>
      <c r="G401" s="61"/>
      <c r="H401" s="61" t="s">
        <v>668</v>
      </c>
      <c r="I401" s="61" t="s">
        <v>670</v>
      </c>
      <c r="J401" s="79"/>
      <c r="K401" s="107">
        <v>91.5</v>
      </c>
      <c r="L401" s="37"/>
      <c r="M401" s="38">
        <f t="shared" si="6"/>
        <v>0</v>
      </c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F401" s="40"/>
      <c r="AG401" s="40"/>
      <c r="AH401" s="40"/>
      <c r="AI401" s="40"/>
      <c r="AJ401" s="40"/>
      <c r="AK401" s="40"/>
      <c r="AL401" s="40"/>
      <c r="AM401" s="40"/>
      <c r="AN401" s="40"/>
      <c r="AO401" s="40"/>
      <c r="AP401" s="40"/>
      <c r="AQ401" s="40"/>
      <c r="AR401" s="40"/>
      <c r="AS401" s="40"/>
      <c r="AT401" s="40"/>
      <c r="AU401" s="40"/>
      <c r="AV401" s="40"/>
    </row>
    <row r="402" spans="1:48" ht="13.95" customHeight="1" x14ac:dyDescent="0.3">
      <c r="A402" s="67"/>
      <c r="B402" s="70"/>
      <c r="C402" s="65" t="s">
        <v>38</v>
      </c>
      <c r="D402" s="77" t="s">
        <v>222</v>
      </c>
      <c r="E402" s="78" t="s">
        <v>151</v>
      </c>
      <c r="F402" s="61" t="s">
        <v>301</v>
      </c>
      <c r="G402" s="61"/>
      <c r="H402" s="61" t="s">
        <v>668</v>
      </c>
      <c r="I402" s="61" t="s">
        <v>671</v>
      </c>
      <c r="J402" s="79"/>
      <c r="K402" s="107">
        <v>93.75</v>
      </c>
      <c r="L402" s="37"/>
      <c r="M402" s="38">
        <f t="shared" si="6"/>
        <v>0</v>
      </c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F402" s="40"/>
      <c r="AG402" s="40"/>
      <c r="AH402" s="40"/>
      <c r="AI402" s="40"/>
      <c r="AJ402" s="40"/>
      <c r="AK402" s="40"/>
      <c r="AL402" s="40"/>
      <c r="AM402" s="40"/>
      <c r="AN402" s="40"/>
      <c r="AO402" s="40"/>
      <c r="AP402" s="40"/>
      <c r="AQ402" s="40"/>
      <c r="AR402" s="40"/>
      <c r="AS402" s="40"/>
      <c r="AT402" s="40"/>
      <c r="AU402" s="40"/>
      <c r="AV402" s="40"/>
    </row>
    <row r="403" spans="1:48" ht="13.95" customHeight="1" x14ac:dyDescent="0.3">
      <c r="A403" s="67"/>
      <c r="B403" s="70"/>
      <c r="C403" s="65" t="s">
        <v>38</v>
      </c>
      <c r="D403" s="77" t="s">
        <v>222</v>
      </c>
      <c r="E403" s="78" t="s">
        <v>152</v>
      </c>
      <c r="F403" s="61" t="s">
        <v>301</v>
      </c>
      <c r="G403" s="61"/>
      <c r="H403" s="61" t="s">
        <v>668</v>
      </c>
      <c r="I403" s="61" t="s">
        <v>840</v>
      </c>
      <c r="J403" s="79">
        <v>2013</v>
      </c>
      <c r="K403" s="107">
        <v>98</v>
      </c>
      <c r="L403" s="37"/>
      <c r="M403" s="38">
        <f t="shared" si="6"/>
        <v>0</v>
      </c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F403" s="40"/>
      <c r="AG403" s="40"/>
      <c r="AH403" s="40"/>
      <c r="AI403" s="40"/>
      <c r="AJ403" s="40"/>
      <c r="AK403" s="40"/>
      <c r="AL403" s="40"/>
      <c r="AM403" s="40"/>
      <c r="AN403" s="40"/>
      <c r="AO403" s="40"/>
      <c r="AP403" s="40"/>
      <c r="AQ403" s="40"/>
      <c r="AR403" s="40"/>
      <c r="AS403" s="40"/>
      <c r="AT403" s="40"/>
      <c r="AU403" s="40"/>
      <c r="AV403" s="40"/>
    </row>
    <row r="404" spans="1:48" ht="13.95" customHeight="1" x14ac:dyDescent="0.3">
      <c r="A404" s="67"/>
      <c r="B404" s="70"/>
      <c r="C404" s="65" t="s">
        <v>38</v>
      </c>
      <c r="D404" s="77" t="s">
        <v>222</v>
      </c>
      <c r="E404" s="78" t="s">
        <v>152</v>
      </c>
      <c r="F404" s="61" t="s">
        <v>301</v>
      </c>
      <c r="G404" s="61"/>
      <c r="H404" s="61" t="s">
        <v>668</v>
      </c>
      <c r="I404" s="61" t="s">
        <v>841</v>
      </c>
      <c r="J404" s="79">
        <v>2018</v>
      </c>
      <c r="K404" s="107">
        <v>98</v>
      </c>
      <c r="L404" s="37"/>
      <c r="M404" s="38">
        <f t="shared" si="6"/>
        <v>0</v>
      </c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F404" s="40"/>
      <c r="AG404" s="40"/>
      <c r="AH404" s="40"/>
      <c r="AI404" s="40"/>
      <c r="AJ404" s="40"/>
      <c r="AK404" s="40"/>
      <c r="AL404" s="40"/>
      <c r="AM404" s="40"/>
      <c r="AN404" s="40"/>
      <c r="AO404" s="40"/>
      <c r="AP404" s="40"/>
      <c r="AQ404" s="40"/>
      <c r="AR404" s="40"/>
      <c r="AS404" s="40"/>
      <c r="AT404" s="40"/>
      <c r="AU404" s="40"/>
      <c r="AV404" s="40"/>
    </row>
    <row r="405" spans="1:48" ht="13.95" customHeight="1" x14ac:dyDescent="0.3">
      <c r="A405" s="86" t="s">
        <v>966</v>
      </c>
      <c r="B405" s="70"/>
      <c r="C405" s="65" t="s">
        <v>38</v>
      </c>
      <c r="D405" s="77" t="s">
        <v>222</v>
      </c>
      <c r="E405" s="78" t="s">
        <v>64</v>
      </c>
      <c r="F405" s="61" t="s">
        <v>301</v>
      </c>
      <c r="G405" s="61"/>
      <c r="H405" s="61" t="s">
        <v>302</v>
      </c>
      <c r="I405" s="95" t="s">
        <v>842</v>
      </c>
      <c r="J405" s="95"/>
      <c r="K405" s="107">
        <v>94.75</v>
      </c>
      <c r="L405" s="37"/>
      <c r="M405" s="38">
        <f t="shared" si="6"/>
        <v>0</v>
      </c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F405" s="40"/>
      <c r="AG405" s="40"/>
      <c r="AH405" s="40"/>
      <c r="AI405" s="40"/>
      <c r="AJ405" s="40"/>
      <c r="AK405" s="40"/>
      <c r="AL405" s="40"/>
      <c r="AM405" s="40"/>
      <c r="AN405" s="40"/>
      <c r="AO405" s="40"/>
      <c r="AP405" s="40"/>
      <c r="AQ405" s="40"/>
      <c r="AR405" s="40"/>
      <c r="AS405" s="40"/>
      <c r="AT405" s="40"/>
      <c r="AU405" s="40"/>
      <c r="AV405" s="40"/>
    </row>
    <row r="406" spans="1:48" ht="13.95" customHeight="1" x14ac:dyDescent="0.3">
      <c r="A406" s="86" t="s">
        <v>966</v>
      </c>
      <c r="B406" s="70"/>
      <c r="C406" s="65" t="s">
        <v>38</v>
      </c>
      <c r="D406" s="77" t="s">
        <v>222</v>
      </c>
      <c r="E406" s="78" t="s">
        <v>64</v>
      </c>
      <c r="F406" s="61" t="s">
        <v>301</v>
      </c>
      <c r="G406" s="61"/>
      <c r="H406" s="61" t="s">
        <v>303</v>
      </c>
      <c r="I406" s="61" t="s">
        <v>672</v>
      </c>
      <c r="J406" s="79"/>
      <c r="K406" s="107">
        <v>53.5</v>
      </c>
      <c r="L406" s="37"/>
      <c r="M406" s="38">
        <f t="shared" si="6"/>
        <v>0</v>
      </c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F406" s="40"/>
      <c r="AG406" s="40"/>
      <c r="AH406" s="40"/>
      <c r="AI406" s="40"/>
      <c r="AJ406" s="40"/>
      <c r="AK406" s="40"/>
      <c r="AL406" s="40"/>
      <c r="AM406" s="40"/>
      <c r="AN406" s="40"/>
      <c r="AO406" s="40"/>
      <c r="AP406" s="40"/>
      <c r="AQ406" s="40"/>
      <c r="AR406" s="40"/>
      <c r="AS406" s="40"/>
      <c r="AT406" s="40"/>
      <c r="AU406" s="40"/>
      <c r="AV406" s="40"/>
    </row>
    <row r="407" spans="1:48" ht="13.95" customHeight="1" x14ac:dyDescent="0.3">
      <c r="A407" s="67"/>
      <c r="B407" s="70"/>
      <c r="C407" s="65" t="s">
        <v>38</v>
      </c>
      <c r="D407" s="77" t="s">
        <v>222</v>
      </c>
      <c r="E407" s="78" t="s">
        <v>64</v>
      </c>
      <c r="F407" s="61" t="s">
        <v>301</v>
      </c>
      <c r="G407" s="61"/>
      <c r="H407" s="61" t="s">
        <v>303</v>
      </c>
      <c r="I407" s="61" t="s">
        <v>673</v>
      </c>
      <c r="J407" s="79"/>
      <c r="K407" s="107">
        <v>58.5</v>
      </c>
      <c r="L407" s="37"/>
      <c r="M407" s="38">
        <f t="shared" si="6"/>
        <v>0</v>
      </c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F407" s="40"/>
      <c r="AG407" s="40"/>
      <c r="AH407" s="40"/>
      <c r="AI407" s="40"/>
      <c r="AJ407" s="40"/>
      <c r="AK407" s="40"/>
      <c r="AL407" s="40"/>
      <c r="AM407" s="40"/>
      <c r="AN407" s="40"/>
      <c r="AO407" s="40"/>
      <c r="AP407" s="40"/>
      <c r="AQ407" s="40"/>
      <c r="AR407" s="40"/>
      <c r="AS407" s="40"/>
      <c r="AT407" s="40"/>
      <c r="AU407" s="40"/>
      <c r="AV407" s="40"/>
    </row>
    <row r="408" spans="1:48" ht="13.95" customHeight="1" x14ac:dyDescent="0.3">
      <c r="A408" s="67"/>
      <c r="B408" s="70"/>
      <c r="C408" s="65" t="s">
        <v>38</v>
      </c>
      <c r="D408" s="77" t="s">
        <v>222</v>
      </c>
      <c r="E408" s="78" t="s">
        <v>64</v>
      </c>
      <c r="F408" s="61" t="s">
        <v>301</v>
      </c>
      <c r="G408" s="61"/>
      <c r="H408" s="61" t="s">
        <v>303</v>
      </c>
      <c r="I408" s="61" t="s">
        <v>674</v>
      </c>
      <c r="J408" s="79"/>
      <c r="K408" s="107">
        <v>63.25</v>
      </c>
      <c r="L408" s="37"/>
      <c r="M408" s="38">
        <f t="shared" si="6"/>
        <v>0</v>
      </c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F408" s="40"/>
      <c r="AG408" s="40"/>
      <c r="AH408" s="40"/>
      <c r="AI408" s="40"/>
      <c r="AJ408" s="40"/>
      <c r="AK408" s="40"/>
      <c r="AL408" s="40"/>
      <c r="AM408" s="40"/>
      <c r="AN408" s="40"/>
      <c r="AO408" s="40"/>
      <c r="AP408" s="40"/>
      <c r="AQ408" s="40"/>
      <c r="AR408" s="40"/>
      <c r="AS408" s="40"/>
      <c r="AT408" s="40"/>
      <c r="AU408" s="40"/>
      <c r="AV408" s="40"/>
    </row>
    <row r="409" spans="1:48" ht="13.95" customHeight="1" x14ac:dyDescent="0.3">
      <c r="A409" s="81" t="s">
        <v>9</v>
      </c>
      <c r="B409" s="60"/>
      <c r="C409" s="76" t="s">
        <v>17</v>
      </c>
      <c r="D409" s="76" t="s">
        <v>222</v>
      </c>
      <c r="E409" s="78" t="s">
        <v>64</v>
      </c>
      <c r="F409" s="76" t="s">
        <v>304</v>
      </c>
      <c r="G409" s="76"/>
      <c r="H409" s="76" t="s">
        <v>306</v>
      </c>
      <c r="I409" s="76" t="s">
        <v>1028</v>
      </c>
      <c r="J409" s="76">
        <v>2023</v>
      </c>
      <c r="K409" s="107">
        <v>12</v>
      </c>
      <c r="L409" s="37"/>
      <c r="M409" s="38">
        <f t="shared" si="6"/>
        <v>0</v>
      </c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F409" s="40"/>
      <c r="AG409" s="40"/>
      <c r="AH409" s="40"/>
      <c r="AI409" s="40"/>
      <c r="AJ409" s="40"/>
      <c r="AK409" s="40"/>
      <c r="AL409" s="40"/>
      <c r="AM409" s="40"/>
      <c r="AN409" s="40"/>
      <c r="AO409" s="40"/>
      <c r="AP409" s="40"/>
      <c r="AQ409" s="40"/>
      <c r="AR409" s="40"/>
      <c r="AS409" s="40"/>
      <c r="AT409" s="40"/>
      <c r="AU409" s="40"/>
      <c r="AV409" s="40"/>
    </row>
    <row r="410" spans="1:48" ht="13.95" customHeight="1" x14ac:dyDescent="0.3">
      <c r="A410" s="64"/>
      <c r="B410" s="72"/>
      <c r="C410" s="65" t="s">
        <v>51</v>
      </c>
      <c r="D410" s="77" t="s">
        <v>222</v>
      </c>
      <c r="E410" s="78" t="s">
        <v>64</v>
      </c>
      <c r="F410" s="61" t="s">
        <v>304</v>
      </c>
      <c r="G410" s="61" t="s">
        <v>305</v>
      </c>
      <c r="H410" s="61" t="s">
        <v>306</v>
      </c>
      <c r="I410" s="61" t="s">
        <v>629</v>
      </c>
      <c r="J410" s="79">
        <v>2022</v>
      </c>
      <c r="K410" s="107">
        <v>10</v>
      </c>
      <c r="L410" s="37"/>
      <c r="M410" s="38">
        <f t="shared" si="6"/>
        <v>0</v>
      </c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F410" s="40"/>
      <c r="AG410" s="40"/>
      <c r="AH410" s="40"/>
      <c r="AI410" s="40"/>
      <c r="AJ410" s="40"/>
      <c r="AK410" s="40"/>
      <c r="AL410" s="40"/>
      <c r="AM410" s="40"/>
      <c r="AN410" s="40"/>
      <c r="AO410" s="40"/>
      <c r="AP410" s="40"/>
      <c r="AQ410" s="40"/>
      <c r="AR410" s="40"/>
      <c r="AS410" s="40"/>
      <c r="AT410" s="40"/>
      <c r="AU410" s="40"/>
      <c r="AV410" s="40"/>
    </row>
    <row r="411" spans="1:48" ht="13.95" customHeight="1" x14ac:dyDescent="0.3">
      <c r="A411" s="67"/>
      <c r="B411" s="62"/>
      <c r="C411" s="65" t="s">
        <v>23</v>
      </c>
      <c r="D411" s="77" t="s">
        <v>222</v>
      </c>
      <c r="E411" s="78" t="s">
        <v>64</v>
      </c>
      <c r="F411" s="61" t="s">
        <v>304</v>
      </c>
      <c r="G411" s="61" t="s">
        <v>305</v>
      </c>
      <c r="H411" s="61" t="s">
        <v>306</v>
      </c>
      <c r="I411" s="61" t="s">
        <v>307</v>
      </c>
      <c r="J411" s="79">
        <v>2018</v>
      </c>
      <c r="K411" s="107">
        <v>10.5</v>
      </c>
      <c r="L411" s="37"/>
      <c r="M411" s="38">
        <f t="shared" si="6"/>
        <v>0</v>
      </c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F411" s="40"/>
      <c r="AG411" s="40"/>
      <c r="AH411" s="40"/>
      <c r="AI411" s="40"/>
      <c r="AJ411" s="40"/>
      <c r="AK411" s="40"/>
      <c r="AL411" s="40"/>
      <c r="AM411" s="40"/>
      <c r="AN411" s="40"/>
      <c r="AO411" s="40"/>
      <c r="AP411" s="40"/>
      <c r="AQ411" s="40"/>
      <c r="AR411" s="40"/>
      <c r="AS411" s="40"/>
      <c r="AT411" s="40"/>
      <c r="AU411" s="40"/>
      <c r="AV411" s="40"/>
    </row>
    <row r="412" spans="1:48" ht="13.95" customHeight="1" x14ac:dyDescent="0.3">
      <c r="A412" s="67"/>
      <c r="B412" s="62"/>
      <c r="C412" s="65" t="s">
        <v>23</v>
      </c>
      <c r="D412" s="77" t="s">
        <v>222</v>
      </c>
      <c r="E412" s="78" t="s">
        <v>64</v>
      </c>
      <c r="F412" s="61" t="s">
        <v>304</v>
      </c>
      <c r="G412" s="61" t="s">
        <v>305</v>
      </c>
      <c r="H412" s="61" t="s">
        <v>306</v>
      </c>
      <c r="I412" s="61" t="s">
        <v>308</v>
      </c>
      <c r="J412" s="79">
        <v>2020</v>
      </c>
      <c r="K412" s="107">
        <v>10.5</v>
      </c>
      <c r="L412" s="37"/>
      <c r="M412" s="38">
        <f t="shared" si="6"/>
        <v>0</v>
      </c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F412" s="40"/>
      <c r="AG412" s="40"/>
      <c r="AH412" s="40"/>
      <c r="AI412" s="40"/>
      <c r="AJ412" s="40"/>
      <c r="AK412" s="40"/>
      <c r="AL412" s="40"/>
      <c r="AM412" s="40"/>
      <c r="AN412" s="40"/>
      <c r="AO412" s="40"/>
      <c r="AP412" s="40"/>
      <c r="AQ412" s="40"/>
      <c r="AR412" s="40"/>
      <c r="AS412" s="40"/>
      <c r="AT412" s="40"/>
      <c r="AU412" s="40"/>
      <c r="AV412" s="40"/>
    </row>
    <row r="413" spans="1:48" ht="13.95" customHeight="1" x14ac:dyDescent="0.3">
      <c r="A413" s="64"/>
      <c r="B413" s="62"/>
      <c r="C413" s="65" t="s">
        <v>23</v>
      </c>
      <c r="D413" s="77" t="s">
        <v>222</v>
      </c>
      <c r="E413" s="78" t="s">
        <v>64</v>
      </c>
      <c r="F413" s="61" t="s">
        <v>304</v>
      </c>
      <c r="G413" s="61" t="s">
        <v>305</v>
      </c>
      <c r="H413" s="61" t="s">
        <v>306</v>
      </c>
      <c r="I413" s="61" t="s">
        <v>630</v>
      </c>
      <c r="J413" s="79">
        <v>2019</v>
      </c>
      <c r="K413" s="107">
        <v>10.75</v>
      </c>
      <c r="L413" s="37"/>
      <c r="M413" s="38">
        <f t="shared" si="6"/>
        <v>0</v>
      </c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F413" s="40"/>
      <c r="AG413" s="40"/>
      <c r="AH413" s="40"/>
      <c r="AI413" s="40"/>
      <c r="AJ413" s="40"/>
      <c r="AK413" s="40"/>
      <c r="AL413" s="40"/>
      <c r="AM413" s="40"/>
      <c r="AN413" s="40"/>
      <c r="AO413" s="40"/>
      <c r="AP413" s="40"/>
      <c r="AQ413" s="40"/>
      <c r="AR413" s="40"/>
      <c r="AS413" s="40"/>
      <c r="AT413" s="40"/>
      <c r="AU413" s="40"/>
      <c r="AV413" s="40"/>
    </row>
    <row r="414" spans="1:48" ht="13.95" customHeight="1" x14ac:dyDescent="0.3">
      <c r="A414" s="64"/>
      <c r="B414" s="62"/>
      <c r="C414" s="65" t="s">
        <v>23</v>
      </c>
      <c r="D414" s="77" t="s">
        <v>222</v>
      </c>
      <c r="E414" s="78" t="s">
        <v>64</v>
      </c>
      <c r="F414" s="61" t="s">
        <v>304</v>
      </c>
      <c r="G414" s="61" t="s">
        <v>305</v>
      </c>
      <c r="H414" s="61" t="s">
        <v>306</v>
      </c>
      <c r="I414" s="61" t="s">
        <v>631</v>
      </c>
      <c r="J414" s="79">
        <v>2022</v>
      </c>
      <c r="K414" s="107">
        <v>10.75</v>
      </c>
      <c r="L414" s="37"/>
      <c r="M414" s="38">
        <f t="shared" si="6"/>
        <v>0</v>
      </c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F414" s="40"/>
      <c r="AG414" s="40"/>
      <c r="AH414" s="40"/>
      <c r="AI414" s="40"/>
      <c r="AJ414" s="40"/>
      <c r="AK414" s="40"/>
      <c r="AL414" s="40"/>
      <c r="AM414" s="40"/>
      <c r="AN414" s="40"/>
      <c r="AO414" s="40"/>
      <c r="AP414" s="40"/>
      <c r="AQ414" s="40"/>
      <c r="AR414" s="40"/>
      <c r="AS414" s="40"/>
      <c r="AT414" s="40"/>
      <c r="AU414" s="40"/>
      <c r="AV414" s="40"/>
    </row>
    <row r="415" spans="1:48" ht="13.95" customHeight="1" x14ac:dyDescent="0.3">
      <c r="A415" s="74"/>
      <c r="B415" s="62"/>
      <c r="C415" s="63" t="s">
        <v>23</v>
      </c>
      <c r="D415" s="77" t="s">
        <v>222</v>
      </c>
      <c r="E415" s="78" t="s">
        <v>64</v>
      </c>
      <c r="F415" s="63" t="s">
        <v>304</v>
      </c>
      <c r="G415" s="61" t="s">
        <v>305</v>
      </c>
      <c r="H415" s="63" t="s">
        <v>306</v>
      </c>
      <c r="I415" s="63" t="s">
        <v>843</v>
      </c>
      <c r="J415" s="63">
        <v>2022</v>
      </c>
      <c r="K415" s="107">
        <v>10.75</v>
      </c>
      <c r="L415" s="37"/>
      <c r="M415" s="38">
        <f t="shared" si="6"/>
        <v>0</v>
      </c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F415" s="40"/>
      <c r="AG415" s="40"/>
      <c r="AH415" s="40"/>
      <c r="AI415" s="40"/>
      <c r="AJ415" s="40"/>
      <c r="AK415" s="40"/>
      <c r="AL415" s="40"/>
      <c r="AM415" s="40"/>
      <c r="AN415" s="40"/>
      <c r="AO415" s="40"/>
      <c r="AP415" s="40"/>
      <c r="AQ415" s="40"/>
      <c r="AR415" s="40"/>
      <c r="AS415" s="40"/>
      <c r="AT415" s="40"/>
      <c r="AU415" s="40"/>
      <c r="AV415" s="40"/>
    </row>
    <row r="416" spans="1:48" ht="13.95" customHeight="1" x14ac:dyDescent="0.3">
      <c r="A416" s="67"/>
      <c r="B416" s="62"/>
      <c r="C416" s="65" t="s">
        <v>23</v>
      </c>
      <c r="D416" s="77" t="s">
        <v>222</v>
      </c>
      <c r="E416" s="78" t="s">
        <v>64</v>
      </c>
      <c r="F416" s="61" t="s">
        <v>304</v>
      </c>
      <c r="G416" s="61" t="s">
        <v>305</v>
      </c>
      <c r="H416" s="61" t="s">
        <v>306</v>
      </c>
      <c r="I416" s="61" t="s">
        <v>309</v>
      </c>
      <c r="J416" s="79">
        <v>2017</v>
      </c>
      <c r="K416" s="107">
        <v>12</v>
      </c>
      <c r="L416" s="37"/>
      <c r="M416" s="38">
        <f t="shared" si="6"/>
        <v>0</v>
      </c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F416" s="40"/>
      <c r="AG416" s="40"/>
      <c r="AH416" s="40"/>
      <c r="AI416" s="40"/>
      <c r="AJ416" s="40"/>
      <c r="AK416" s="40"/>
      <c r="AL416" s="40"/>
      <c r="AM416" s="40"/>
      <c r="AN416" s="40"/>
      <c r="AO416" s="40"/>
      <c r="AP416" s="40"/>
      <c r="AQ416" s="40"/>
      <c r="AR416" s="40"/>
      <c r="AS416" s="40"/>
      <c r="AT416" s="40"/>
      <c r="AU416" s="40"/>
      <c r="AV416" s="40"/>
    </row>
    <row r="417" spans="1:48" ht="13.95" customHeight="1" x14ac:dyDescent="0.3">
      <c r="A417" s="67"/>
      <c r="B417" s="62"/>
      <c r="C417" s="65" t="s">
        <v>23</v>
      </c>
      <c r="D417" s="77" t="s">
        <v>222</v>
      </c>
      <c r="E417" s="78" t="s">
        <v>64</v>
      </c>
      <c r="F417" s="61" t="s">
        <v>304</v>
      </c>
      <c r="G417" s="61" t="s">
        <v>305</v>
      </c>
      <c r="H417" s="61" t="s">
        <v>306</v>
      </c>
      <c r="I417" s="61" t="s">
        <v>310</v>
      </c>
      <c r="J417" s="79">
        <v>2021</v>
      </c>
      <c r="K417" s="107">
        <v>14.25</v>
      </c>
      <c r="L417" s="37"/>
      <c r="M417" s="38">
        <f t="shared" si="6"/>
        <v>0</v>
      </c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F417" s="40"/>
      <c r="AG417" s="40"/>
      <c r="AH417" s="40"/>
      <c r="AI417" s="40"/>
      <c r="AJ417" s="40"/>
      <c r="AK417" s="40"/>
      <c r="AL417" s="40"/>
      <c r="AM417" s="40"/>
      <c r="AN417" s="40"/>
      <c r="AO417" s="40"/>
      <c r="AP417" s="40"/>
      <c r="AQ417" s="40"/>
      <c r="AR417" s="40"/>
      <c r="AS417" s="40"/>
      <c r="AT417" s="40"/>
      <c r="AU417" s="40"/>
      <c r="AV417" s="40"/>
    </row>
    <row r="418" spans="1:48" ht="13.95" customHeight="1" x14ac:dyDescent="0.3">
      <c r="A418" s="64"/>
      <c r="B418" s="62"/>
      <c r="C418" s="65" t="s">
        <v>23</v>
      </c>
      <c r="D418" s="77" t="s">
        <v>222</v>
      </c>
      <c r="E418" s="78" t="s">
        <v>64</v>
      </c>
      <c r="F418" s="61" t="s">
        <v>304</v>
      </c>
      <c r="G418" s="61" t="s">
        <v>305</v>
      </c>
      <c r="H418" s="61" t="s">
        <v>306</v>
      </c>
      <c r="I418" s="61" t="s">
        <v>632</v>
      </c>
      <c r="J418" s="79">
        <v>2022</v>
      </c>
      <c r="K418" s="107">
        <v>14.25</v>
      </c>
      <c r="L418" s="37"/>
      <c r="M418" s="38">
        <f t="shared" si="6"/>
        <v>0</v>
      </c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F418" s="40"/>
      <c r="AG418" s="40"/>
      <c r="AH418" s="40"/>
      <c r="AI418" s="40"/>
      <c r="AJ418" s="40"/>
      <c r="AK418" s="40"/>
      <c r="AL418" s="40"/>
      <c r="AM418" s="40"/>
      <c r="AN418" s="40"/>
      <c r="AO418" s="40"/>
      <c r="AP418" s="40"/>
      <c r="AQ418" s="40"/>
      <c r="AR418" s="40"/>
      <c r="AS418" s="40"/>
      <c r="AT418" s="40"/>
      <c r="AU418" s="40"/>
      <c r="AV418" s="40"/>
    </row>
    <row r="419" spans="1:48" ht="13.95" customHeight="1" x14ac:dyDescent="0.3">
      <c r="A419" s="81" t="s">
        <v>9</v>
      </c>
      <c r="B419" s="82"/>
      <c r="C419" s="76" t="s">
        <v>23</v>
      </c>
      <c r="D419" s="76" t="s">
        <v>222</v>
      </c>
      <c r="E419" s="78" t="s">
        <v>64</v>
      </c>
      <c r="F419" s="76" t="s">
        <v>304</v>
      </c>
      <c r="G419" s="76"/>
      <c r="H419" s="76" t="s">
        <v>306</v>
      </c>
      <c r="I419" s="76" t="s">
        <v>1029</v>
      </c>
      <c r="J419" s="76">
        <v>2023</v>
      </c>
      <c r="K419" s="107">
        <v>15.5</v>
      </c>
      <c r="L419" s="37"/>
      <c r="M419" s="38">
        <f t="shared" si="6"/>
        <v>0</v>
      </c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F419" s="40"/>
      <c r="AG419" s="40"/>
      <c r="AH419" s="40"/>
      <c r="AI419" s="40"/>
      <c r="AJ419" s="40"/>
      <c r="AK419" s="40"/>
      <c r="AL419" s="40"/>
      <c r="AM419" s="40"/>
      <c r="AN419" s="40"/>
      <c r="AO419" s="40"/>
      <c r="AP419" s="40"/>
      <c r="AQ419" s="40"/>
      <c r="AR419" s="40"/>
      <c r="AS419" s="40"/>
      <c r="AT419" s="40"/>
      <c r="AU419" s="40"/>
      <c r="AV419" s="40"/>
    </row>
    <row r="420" spans="1:48" ht="13.95" customHeight="1" x14ac:dyDescent="0.3">
      <c r="A420" s="86" t="s">
        <v>966</v>
      </c>
      <c r="B420" s="62"/>
      <c r="C420" s="65" t="s">
        <v>23</v>
      </c>
      <c r="D420" s="77" t="s">
        <v>222</v>
      </c>
      <c r="E420" s="78" t="s">
        <v>64</v>
      </c>
      <c r="F420" s="61" t="s">
        <v>304</v>
      </c>
      <c r="G420" s="61" t="s">
        <v>305</v>
      </c>
      <c r="H420" s="61" t="s">
        <v>306</v>
      </c>
      <c r="I420" s="96" t="s">
        <v>311</v>
      </c>
      <c r="J420" s="96"/>
      <c r="K420" s="107">
        <v>25.5</v>
      </c>
      <c r="L420" s="37"/>
      <c r="M420" s="38">
        <f t="shared" si="6"/>
        <v>0</v>
      </c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F420" s="40"/>
      <c r="AG420" s="40"/>
      <c r="AH420" s="40"/>
      <c r="AI420" s="40"/>
      <c r="AJ420" s="40"/>
      <c r="AK420" s="40"/>
      <c r="AL420" s="40"/>
      <c r="AM420" s="40"/>
      <c r="AN420" s="40"/>
      <c r="AO420" s="40"/>
      <c r="AP420" s="40"/>
      <c r="AQ420" s="40"/>
      <c r="AR420" s="40"/>
      <c r="AS420" s="40"/>
      <c r="AT420" s="40"/>
      <c r="AU420" s="40"/>
      <c r="AV420" s="40"/>
    </row>
    <row r="421" spans="1:48" ht="13.95" customHeight="1" x14ac:dyDescent="0.3">
      <c r="A421" s="81" t="s">
        <v>9</v>
      </c>
      <c r="B421" s="98"/>
      <c r="C421" s="76" t="s">
        <v>246</v>
      </c>
      <c r="D421" s="76" t="s">
        <v>222</v>
      </c>
      <c r="E421" s="78" t="s">
        <v>64</v>
      </c>
      <c r="F421" s="76" t="s">
        <v>304</v>
      </c>
      <c r="G421" s="76"/>
      <c r="H421" s="76" t="s">
        <v>306</v>
      </c>
      <c r="I421" s="76" t="s">
        <v>1030</v>
      </c>
      <c r="J421" s="76">
        <v>2014</v>
      </c>
      <c r="K421" s="107">
        <v>15.25</v>
      </c>
      <c r="L421" s="37"/>
      <c r="M421" s="38">
        <f t="shared" si="6"/>
        <v>0</v>
      </c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F421" s="40"/>
      <c r="AG421" s="40"/>
      <c r="AH421" s="40"/>
      <c r="AI421" s="40"/>
      <c r="AJ421" s="40"/>
      <c r="AK421" s="40"/>
      <c r="AL421" s="40"/>
      <c r="AM421" s="40"/>
      <c r="AN421" s="40"/>
      <c r="AO421" s="40"/>
      <c r="AP421" s="40"/>
      <c r="AQ421" s="40"/>
      <c r="AR421" s="40"/>
      <c r="AS421" s="40"/>
      <c r="AT421" s="40"/>
      <c r="AU421" s="40"/>
      <c r="AV421" s="40"/>
    </row>
    <row r="422" spans="1:48" ht="13.95" customHeight="1" x14ac:dyDescent="0.3">
      <c r="A422" s="67"/>
      <c r="B422" s="60"/>
      <c r="C422" s="65" t="s">
        <v>17</v>
      </c>
      <c r="D422" s="77" t="s">
        <v>222</v>
      </c>
      <c r="E422" s="78" t="s">
        <v>64</v>
      </c>
      <c r="F422" s="61" t="s">
        <v>304</v>
      </c>
      <c r="G422" s="61" t="s">
        <v>312</v>
      </c>
      <c r="H422" s="61" t="s">
        <v>313</v>
      </c>
      <c r="I422" s="61" t="s">
        <v>675</v>
      </c>
      <c r="J422" s="79">
        <v>2022</v>
      </c>
      <c r="K422" s="107">
        <v>22</v>
      </c>
      <c r="L422" s="37"/>
      <c r="M422" s="38">
        <f t="shared" si="6"/>
        <v>0</v>
      </c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F422" s="40"/>
      <c r="AG422" s="40"/>
      <c r="AH422" s="40"/>
      <c r="AI422" s="40"/>
      <c r="AJ422" s="40"/>
      <c r="AK422" s="40"/>
      <c r="AL422" s="40"/>
      <c r="AM422" s="40"/>
      <c r="AN422" s="40"/>
      <c r="AO422" s="40"/>
      <c r="AP422" s="40"/>
      <c r="AQ422" s="40"/>
      <c r="AR422" s="40"/>
      <c r="AS422" s="40"/>
      <c r="AT422" s="40"/>
      <c r="AU422" s="40"/>
      <c r="AV422" s="40"/>
    </row>
    <row r="423" spans="1:48" ht="13.95" customHeight="1" x14ac:dyDescent="0.3">
      <c r="A423" s="67"/>
      <c r="B423" s="62"/>
      <c r="C423" s="61" t="s">
        <v>23</v>
      </c>
      <c r="D423" s="77" t="s">
        <v>222</v>
      </c>
      <c r="E423" s="78" t="s">
        <v>64</v>
      </c>
      <c r="F423" s="61" t="s">
        <v>304</v>
      </c>
      <c r="G423" s="61" t="s">
        <v>312</v>
      </c>
      <c r="H423" s="61" t="s">
        <v>313</v>
      </c>
      <c r="I423" s="61" t="s">
        <v>314</v>
      </c>
      <c r="J423" s="79">
        <v>2022</v>
      </c>
      <c r="K423" s="107">
        <v>18.75</v>
      </c>
      <c r="L423" s="37"/>
      <c r="M423" s="38">
        <f t="shared" si="6"/>
        <v>0</v>
      </c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F423" s="40"/>
      <c r="AG423" s="40"/>
      <c r="AH423" s="40"/>
      <c r="AI423" s="40"/>
      <c r="AJ423" s="40"/>
      <c r="AK423" s="40"/>
      <c r="AL423" s="40"/>
      <c r="AM423" s="40"/>
      <c r="AN423" s="40"/>
      <c r="AO423" s="40"/>
      <c r="AP423" s="40"/>
      <c r="AQ423" s="40"/>
      <c r="AR423" s="40"/>
      <c r="AS423" s="40"/>
      <c r="AT423" s="40"/>
      <c r="AU423" s="40"/>
      <c r="AV423" s="40"/>
    </row>
    <row r="424" spans="1:48" ht="13.95" customHeight="1" x14ac:dyDescent="0.3">
      <c r="A424" s="67"/>
      <c r="B424" s="62"/>
      <c r="C424" s="61" t="s">
        <v>23</v>
      </c>
      <c r="D424" s="77" t="s">
        <v>222</v>
      </c>
      <c r="E424" s="78" t="s">
        <v>64</v>
      </c>
      <c r="F424" s="61" t="s">
        <v>304</v>
      </c>
      <c r="G424" s="61" t="s">
        <v>312</v>
      </c>
      <c r="H424" s="61" t="s">
        <v>313</v>
      </c>
      <c r="I424" s="61" t="s">
        <v>676</v>
      </c>
      <c r="J424" s="79">
        <v>2021</v>
      </c>
      <c r="K424" s="107">
        <v>20.75</v>
      </c>
      <c r="L424" s="37"/>
      <c r="M424" s="38">
        <f t="shared" si="6"/>
        <v>0</v>
      </c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F424" s="40"/>
      <c r="AG424" s="40"/>
      <c r="AH424" s="40"/>
      <c r="AI424" s="40"/>
      <c r="AJ424" s="40"/>
      <c r="AK424" s="40"/>
      <c r="AL424" s="40"/>
      <c r="AM424" s="40"/>
      <c r="AN424" s="40"/>
      <c r="AO424" s="40"/>
      <c r="AP424" s="40"/>
      <c r="AQ424" s="40"/>
      <c r="AR424" s="40"/>
      <c r="AS424" s="40"/>
      <c r="AT424" s="40"/>
      <c r="AU424" s="40"/>
      <c r="AV424" s="40"/>
    </row>
    <row r="425" spans="1:48" ht="13.95" customHeight="1" x14ac:dyDescent="0.3">
      <c r="A425" s="86" t="s">
        <v>966</v>
      </c>
      <c r="B425" s="62"/>
      <c r="C425" s="65" t="s">
        <v>23</v>
      </c>
      <c r="D425" s="77" t="s">
        <v>222</v>
      </c>
      <c r="E425" s="78" t="s">
        <v>64</v>
      </c>
      <c r="F425" s="61" t="s">
        <v>304</v>
      </c>
      <c r="G425" s="61" t="s">
        <v>312</v>
      </c>
      <c r="H425" s="61" t="s">
        <v>313</v>
      </c>
      <c r="I425" s="61" t="s">
        <v>315</v>
      </c>
      <c r="J425" s="79">
        <v>2019</v>
      </c>
      <c r="K425" s="107">
        <v>21</v>
      </c>
      <c r="L425" s="37"/>
      <c r="M425" s="38">
        <f t="shared" si="6"/>
        <v>0</v>
      </c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F425" s="40"/>
      <c r="AG425" s="40"/>
      <c r="AH425" s="40"/>
      <c r="AI425" s="40"/>
      <c r="AJ425" s="40"/>
      <c r="AK425" s="40"/>
      <c r="AL425" s="40"/>
      <c r="AM425" s="40"/>
      <c r="AN425" s="40"/>
      <c r="AO425" s="40"/>
      <c r="AP425" s="40"/>
      <c r="AQ425" s="40"/>
      <c r="AR425" s="40"/>
      <c r="AS425" s="40"/>
      <c r="AT425" s="40"/>
      <c r="AU425" s="40"/>
      <c r="AV425" s="40"/>
    </row>
    <row r="426" spans="1:48" ht="13.95" customHeight="1" x14ac:dyDescent="0.3">
      <c r="A426" s="64"/>
      <c r="B426" s="62"/>
      <c r="C426" s="61" t="s">
        <v>23</v>
      </c>
      <c r="D426" s="77" t="s">
        <v>222</v>
      </c>
      <c r="E426" s="78" t="s">
        <v>64</v>
      </c>
      <c r="F426" s="61" t="s">
        <v>316</v>
      </c>
      <c r="G426" s="61" t="s">
        <v>633</v>
      </c>
      <c r="H426" s="61" t="s">
        <v>634</v>
      </c>
      <c r="I426" s="61" t="s">
        <v>376</v>
      </c>
      <c r="J426" s="79">
        <v>2021</v>
      </c>
      <c r="K426" s="107">
        <v>15.25</v>
      </c>
      <c r="L426" s="37"/>
      <c r="M426" s="38">
        <f t="shared" si="6"/>
        <v>0</v>
      </c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F426" s="40"/>
      <c r="AG426" s="40"/>
      <c r="AH426" s="40"/>
      <c r="AI426" s="40"/>
      <c r="AJ426" s="40"/>
      <c r="AK426" s="40"/>
      <c r="AL426" s="40"/>
      <c r="AM426" s="40"/>
      <c r="AN426" s="40"/>
      <c r="AO426" s="40"/>
      <c r="AP426" s="40"/>
      <c r="AQ426" s="40"/>
      <c r="AR426" s="40"/>
      <c r="AS426" s="40"/>
      <c r="AT426" s="40"/>
      <c r="AU426" s="40"/>
      <c r="AV426" s="40"/>
    </row>
    <row r="427" spans="1:48" ht="13.95" customHeight="1" x14ac:dyDescent="0.3">
      <c r="A427" s="64"/>
      <c r="B427" s="62"/>
      <c r="C427" s="61" t="s">
        <v>23</v>
      </c>
      <c r="D427" s="77" t="s">
        <v>222</v>
      </c>
      <c r="E427" s="78" t="s">
        <v>64</v>
      </c>
      <c r="F427" s="61" t="s">
        <v>316</v>
      </c>
      <c r="G427" s="61" t="s">
        <v>633</v>
      </c>
      <c r="H427" s="61" t="s">
        <v>634</v>
      </c>
      <c r="I427" s="61" t="s">
        <v>635</v>
      </c>
      <c r="J427" s="79">
        <v>2021</v>
      </c>
      <c r="K427" s="107">
        <v>18.5</v>
      </c>
      <c r="L427" s="37"/>
      <c r="M427" s="38">
        <f t="shared" si="6"/>
        <v>0</v>
      </c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F427" s="40"/>
      <c r="AG427" s="40"/>
      <c r="AH427" s="40"/>
      <c r="AI427" s="40"/>
      <c r="AJ427" s="40"/>
      <c r="AK427" s="40"/>
      <c r="AL427" s="40"/>
      <c r="AM427" s="40"/>
      <c r="AN427" s="40"/>
      <c r="AO427" s="40"/>
      <c r="AP427" s="40"/>
      <c r="AQ427" s="40"/>
      <c r="AR427" s="40"/>
      <c r="AS427" s="40"/>
      <c r="AT427" s="40"/>
      <c r="AU427" s="40"/>
      <c r="AV427" s="40"/>
    </row>
    <row r="428" spans="1:48" ht="13.95" customHeight="1" x14ac:dyDescent="0.3">
      <c r="A428" s="64"/>
      <c r="B428" s="62"/>
      <c r="C428" s="61" t="s">
        <v>23</v>
      </c>
      <c r="D428" s="77" t="s">
        <v>222</v>
      </c>
      <c r="E428" s="78" t="s">
        <v>64</v>
      </c>
      <c r="F428" s="61" t="s">
        <v>316</v>
      </c>
      <c r="G428" s="61" t="s">
        <v>633</v>
      </c>
      <c r="H428" s="61" t="s">
        <v>634</v>
      </c>
      <c r="I428" s="61" t="s">
        <v>636</v>
      </c>
      <c r="J428" s="79">
        <v>2021</v>
      </c>
      <c r="K428" s="107">
        <v>20.5</v>
      </c>
      <c r="L428" s="37"/>
      <c r="M428" s="38">
        <f t="shared" si="6"/>
        <v>0</v>
      </c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F428" s="40"/>
      <c r="AG428" s="40"/>
      <c r="AH428" s="40"/>
      <c r="AI428" s="40"/>
      <c r="AJ428" s="40"/>
      <c r="AK428" s="40"/>
      <c r="AL428" s="40"/>
      <c r="AM428" s="40"/>
      <c r="AN428" s="40"/>
      <c r="AO428" s="40"/>
      <c r="AP428" s="40"/>
      <c r="AQ428" s="40"/>
      <c r="AR428" s="40"/>
      <c r="AS428" s="40"/>
      <c r="AT428" s="40"/>
      <c r="AU428" s="40"/>
      <c r="AV428" s="40"/>
    </row>
    <row r="429" spans="1:48" ht="13.95" customHeight="1" x14ac:dyDescent="0.3">
      <c r="A429" s="64"/>
      <c r="B429" s="62"/>
      <c r="C429" s="61" t="s">
        <v>23</v>
      </c>
      <c r="D429" s="77" t="s">
        <v>222</v>
      </c>
      <c r="E429" s="78" t="s">
        <v>64</v>
      </c>
      <c r="F429" s="61" t="s">
        <v>316</v>
      </c>
      <c r="G429" s="61" t="s">
        <v>633</v>
      </c>
      <c r="H429" s="61" t="s">
        <v>634</v>
      </c>
      <c r="I429" s="61" t="s">
        <v>635</v>
      </c>
      <c r="J429" s="79">
        <v>2022</v>
      </c>
      <c r="K429" s="107">
        <v>20.5</v>
      </c>
      <c r="L429" s="37"/>
      <c r="M429" s="38">
        <f t="shared" si="6"/>
        <v>0</v>
      </c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F429" s="40"/>
      <c r="AG429" s="40"/>
      <c r="AH429" s="40"/>
      <c r="AI429" s="40"/>
      <c r="AJ429" s="40"/>
      <c r="AK429" s="40"/>
      <c r="AL429" s="40"/>
      <c r="AM429" s="40"/>
      <c r="AN429" s="40"/>
      <c r="AO429" s="40"/>
      <c r="AP429" s="40"/>
      <c r="AQ429" s="40"/>
      <c r="AR429" s="40"/>
      <c r="AS429" s="40"/>
      <c r="AT429" s="40"/>
      <c r="AU429" s="40"/>
      <c r="AV429" s="40"/>
    </row>
    <row r="430" spans="1:48" ht="13.95" customHeight="1" x14ac:dyDescent="0.3">
      <c r="A430" s="64"/>
      <c r="B430" s="62"/>
      <c r="C430" s="61" t="s">
        <v>23</v>
      </c>
      <c r="D430" s="77" t="s">
        <v>222</v>
      </c>
      <c r="E430" s="78" t="s">
        <v>64</v>
      </c>
      <c r="F430" s="61" t="s">
        <v>316</v>
      </c>
      <c r="G430" s="61" t="s">
        <v>633</v>
      </c>
      <c r="H430" s="61" t="s">
        <v>634</v>
      </c>
      <c r="I430" s="61" t="s">
        <v>637</v>
      </c>
      <c r="J430" s="79">
        <v>2019</v>
      </c>
      <c r="K430" s="107">
        <v>30.75</v>
      </c>
      <c r="L430" s="37"/>
      <c r="M430" s="38">
        <f t="shared" si="6"/>
        <v>0</v>
      </c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F430" s="40"/>
      <c r="AG430" s="40"/>
      <c r="AH430" s="40"/>
      <c r="AI430" s="40"/>
      <c r="AJ430" s="40"/>
      <c r="AK430" s="40"/>
      <c r="AL430" s="40"/>
      <c r="AM430" s="40"/>
      <c r="AN430" s="40"/>
      <c r="AO430" s="40"/>
      <c r="AP430" s="40"/>
      <c r="AQ430" s="40"/>
      <c r="AR430" s="40"/>
      <c r="AS430" s="40"/>
      <c r="AT430" s="40"/>
      <c r="AU430" s="40"/>
      <c r="AV430" s="40"/>
    </row>
    <row r="431" spans="1:48" ht="13.95" customHeight="1" x14ac:dyDescent="0.3">
      <c r="A431" s="74"/>
      <c r="B431" s="60"/>
      <c r="C431" s="63" t="s">
        <v>17</v>
      </c>
      <c r="D431" s="77" t="s">
        <v>222</v>
      </c>
      <c r="E431" s="78" t="s">
        <v>152</v>
      </c>
      <c r="F431" s="63" t="s">
        <v>316</v>
      </c>
      <c r="G431" s="61" t="s">
        <v>319</v>
      </c>
      <c r="H431" s="63" t="s">
        <v>317</v>
      </c>
      <c r="I431" s="63" t="s">
        <v>844</v>
      </c>
      <c r="J431" s="63">
        <v>2022</v>
      </c>
      <c r="K431" s="107">
        <v>20.25</v>
      </c>
      <c r="L431" s="37"/>
      <c r="M431" s="38">
        <f t="shared" si="6"/>
        <v>0</v>
      </c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F431" s="40"/>
      <c r="AG431" s="40"/>
      <c r="AH431" s="40"/>
      <c r="AI431" s="40"/>
      <c r="AJ431" s="40"/>
      <c r="AK431" s="40"/>
      <c r="AL431" s="40"/>
      <c r="AM431" s="40"/>
      <c r="AN431" s="40"/>
      <c r="AO431" s="40"/>
      <c r="AP431" s="40"/>
      <c r="AQ431" s="40"/>
      <c r="AR431" s="40"/>
      <c r="AS431" s="40"/>
      <c r="AT431" s="40"/>
      <c r="AU431" s="40"/>
      <c r="AV431" s="40"/>
    </row>
    <row r="432" spans="1:48" ht="13.95" customHeight="1" x14ac:dyDescent="0.3">
      <c r="A432" s="74"/>
      <c r="B432" s="60"/>
      <c r="C432" s="63" t="s">
        <v>17</v>
      </c>
      <c r="D432" s="77" t="s">
        <v>222</v>
      </c>
      <c r="E432" s="78" t="s">
        <v>152</v>
      </c>
      <c r="F432" s="63" t="s">
        <v>316</v>
      </c>
      <c r="G432" s="61" t="s">
        <v>319</v>
      </c>
      <c r="H432" s="63" t="s">
        <v>317</v>
      </c>
      <c r="I432" s="63" t="s">
        <v>845</v>
      </c>
      <c r="J432" s="63">
        <v>2021</v>
      </c>
      <c r="K432" s="107">
        <v>25</v>
      </c>
      <c r="L432" s="37"/>
      <c r="M432" s="38">
        <f t="shared" si="6"/>
        <v>0</v>
      </c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F432" s="40"/>
      <c r="AG432" s="40"/>
      <c r="AH432" s="40"/>
      <c r="AI432" s="40"/>
      <c r="AJ432" s="40"/>
      <c r="AK432" s="40"/>
      <c r="AL432" s="40"/>
      <c r="AM432" s="40"/>
      <c r="AN432" s="40"/>
      <c r="AO432" s="40"/>
      <c r="AP432" s="40"/>
      <c r="AQ432" s="40"/>
      <c r="AR432" s="40"/>
      <c r="AS432" s="40"/>
      <c r="AT432" s="40"/>
      <c r="AU432" s="40"/>
      <c r="AV432" s="40"/>
    </row>
    <row r="433" spans="1:48" ht="13.95" customHeight="1" x14ac:dyDescent="0.3">
      <c r="A433" s="67"/>
      <c r="B433" s="60"/>
      <c r="C433" s="65" t="s">
        <v>17</v>
      </c>
      <c r="D433" s="77" t="s">
        <v>222</v>
      </c>
      <c r="E433" s="78" t="s">
        <v>152</v>
      </c>
      <c r="F433" s="61" t="s">
        <v>316</v>
      </c>
      <c r="G433" s="61" t="s">
        <v>319</v>
      </c>
      <c r="H433" s="61" t="s">
        <v>317</v>
      </c>
      <c r="I433" s="61" t="s">
        <v>320</v>
      </c>
      <c r="J433" s="79">
        <v>2020</v>
      </c>
      <c r="K433" s="107">
        <v>25</v>
      </c>
      <c r="L433" s="37"/>
      <c r="M433" s="38">
        <f t="shared" si="6"/>
        <v>0</v>
      </c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F433" s="40"/>
      <c r="AG433" s="40"/>
      <c r="AH433" s="40"/>
      <c r="AI433" s="40"/>
      <c r="AJ433" s="40"/>
      <c r="AK433" s="40"/>
      <c r="AL433" s="40"/>
      <c r="AM433" s="40"/>
      <c r="AN433" s="40"/>
      <c r="AO433" s="40"/>
      <c r="AP433" s="40"/>
      <c r="AQ433" s="40"/>
      <c r="AR433" s="40"/>
      <c r="AS433" s="40"/>
      <c r="AT433" s="40"/>
      <c r="AU433" s="40"/>
      <c r="AV433" s="40"/>
    </row>
    <row r="434" spans="1:48" ht="13.95" customHeight="1" x14ac:dyDescent="0.3">
      <c r="A434" s="80"/>
      <c r="B434" s="60"/>
      <c r="C434" s="61" t="s">
        <v>17</v>
      </c>
      <c r="D434" s="77" t="s">
        <v>222</v>
      </c>
      <c r="E434" s="78" t="s">
        <v>152</v>
      </c>
      <c r="F434" s="61" t="s">
        <v>316</v>
      </c>
      <c r="G434" s="61"/>
      <c r="H434" s="61" t="s">
        <v>317</v>
      </c>
      <c r="I434" s="61" t="s">
        <v>321</v>
      </c>
      <c r="J434" s="79">
        <v>2018</v>
      </c>
      <c r="K434" s="107">
        <v>25.75</v>
      </c>
      <c r="L434" s="37"/>
      <c r="M434" s="38">
        <f t="shared" si="6"/>
        <v>0</v>
      </c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F434" s="40"/>
      <c r="AG434" s="40"/>
      <c r="AH434" s="40"/>
      <c r="AI434" s="40"/>
      <c r="AJ434" s="40"/>
      <c r="AK434" s="40"/>
      <c r="AL434" s="40"/>
      <c r="AM434" s="40"/>
      <c r="AN434" s="40"/>
      <c r="AO434" s="40"/>
      <c r="AP434" s="40"/>
      <c r="AQ434" s="40"/>
      <c r="AR434" s="40"/>
      <c r="AS434" s="40"/>
      <c r="AT434" s="40"/>
      <c r="AU434" s="40"/>
      <c r="AV434" s="40"/>
    </row>
    <row r="435" spans="1:48" ht="13.95" customHeight="1" x14ac:dyDescent="0.3">
      <c r="A435" s="67"/>
      <c r="B435" s="60"/>
      <c r="C435" s="65" t="s">
        <v>17</v>
      </c>
      <c r="D435" s="77" t="s">
        <v>222</v>
      </c>
      <c r="E435" s="78" t="s">
        <v>152</v>
      </c>
      <c r="F435" s="61" t="s">
        <v>316</v>
      </c>
      <c r="G435" s="61" t="s">
        <v>322</v>
      </c>
      <c r="H435" s="61" t="s">
        <v>317</v>
      </c>
      <c r="I435" s="61" t="s">
        <v>323</v>
      </c>
      <c r="J435" s="79">
        <v>2020</v>
      </c>
      <c r="K435" s="107">
        <v>26.5</v>
      </c>
      <c r="L435" s="37"/>
      <c r="M435" s="38">
        <f t="shared" si="6"/>
        <v>0</v>
      </c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F435" s="40"/>
      <c r="AG435" s="40"/>
      <c r="AH435" s="40"/>
      <c r="AI435" s="40"/>
      <c r="AJ435" s="40"/>
      <c r="AK435" s="40"/>
      <c r="AL435" s="40"/>
      <c r="AM435" s="40"/>
      <c r="AN435" s="40"/>
      <c r="AO435" s="40"/>
      <c r="AP435" s="40"/>
      <c r="AQ435" s="40"/>
      <c r="AR435" s="40"/>
      <c r="AS435" s="40"/>
      <c r="AT435" s="40"/>
      <c r="AU435" s="40"/>
      <c r="AV435" s="40"/>
    </row>
    <row r="436" spans="1:48" ht="13.95" customHeight="1" x14ac:dyDescent="0.3">
      <c r="A436" s="67"/>
      <c r="B436" s="60"/>
      <c r="C436" s="65" t="s">
        <v>17</v>
      </c>
      <c r="D436" s="77" t="s">
        <v>222</v>
      </c>
      <c r="E436" s="78" t="s">
        <v>152</v>
      </c>
      <c r="F436" s="61" t="s">
        <v>316</v>
      </c>
      <c r="G436" s="61" t="s">
        <v>319</v>
      </c>
      <c r="H436" s="61" t="s">
        <v>317</v>
      </c>
      <c r="I436" s="61" t="s">
        <v>324</v>
      </c>
      <c r="J436" s="79">
        <v>2018</v>
      </c>
      <c r="K436" s="107">
        <v>45.5</v>
      </c>
      <c r="L436" s="37"/>
      <c r="M436" s="38">
        <f t="shared" si="6"/>
        <v>0</v>
      </c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F436" s="40"/>
      <c r="AG436" s="40"/>
      <c r="AH436" s="40"/>
      <c r="AI436" s="40"/>
      <c r="AJ436" s="40"/>
      <c r="AK436" s="40"/>
      <c r="AL436" s="40"/>
      <c r="AM436" s="40"/>
      <c r="AN436" s="40"/>
      <c r="AO436" s="40"/>
      <c r="AP436" s="40"/>
      <c r="AQ436" s="40"/>
      <c r="AR436" s="40"/>
      <c r="AS436" s="40"/>
      <c r="AT436" s="40"/>
      <c r="AU436" s="40"/>
      <c r="AV436" s="40"/>
    </row>
    <row r="437" spans="1:48" ht="13.95" customHeight="1" x14ac:dyDescent="0.3">
      <c r="A437" s="86" t="s">
        <v>966</v>
      </c>
      <c r="B437" s="90"/>
      <c r="C437" s="61" t="s">
        <v>23</v>
      </c>
      <c r="D437" s="77" t="s">
        <v>222</v>
      </c>
      <c r="E437" s="78" t="s">
        <v>318</v>
      </c>
      <c r="F437" s="61" t="s">
        <v>316</v>
      </c>
      <c r="G437" s="61" t="s">
        <v>319</v>
      </c>
      <c r="H437" s="61" t="s">
        <v>317</v>
      </c>
      <c r="I437" s="61" t="s">
        <v>325</v>
      </c>
      <c r="J437" s="79">
        <v>2018</v>
      </c>
      <c r="K437" s="107">
        <v>22.75</v>
      </c>
      <c r="L437" s="37"/>
      <c r="M437" s="38">
        <f t="shared" si="6"/>
        <v>0</v>
      </c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F437" s="40"/>
      <c r="AG437" s="40"/>
      <c r="AH437" s="40"/>
      <c r="AI437" s="40"/>
      <c r="AJ437" s="40"/>
      <c r="AK437" s="40"/>
      <c r="AL437" s="40"/>
      <c r="AM437" s="40"/>
      <c r="AN437" s="40"/>
      <c r="AO437" s="40"/>
      <c r="AP437" s="40"/>
      <c r="AQ437" s="40"/>
      <c r="AR437" s="40"/>
      <c r="AS437" s="40"/>
      <c r="AT437" s="40"/>
      <c r="AU437" s="40"/>
      <c r="AV437" s="40"/>
    </row>
    <row r="438" spans="1:48" ht="13.95" customHeight="1" x14ac:dyDescent="0.3">
      <c r="A438" s="67"/>
      <c r="B438" s="62"/>
      <c r="C438" s="65" t="s">
        <v>23</v>
      </c>
      <c r="D438" s="77" t="s">
        <v>222</v>
      </c>
      <c r="E438" s="78" t="s">
        <v>152</v>
      </c>
      <c r="F438" s="61" t="s">
        <v>316</v>
      </c>
      <c r="G438" s="61" t="s">
        <v>319</v>
      </c>
      <c r="H438" s="61" t="s">
        <v>317</v>
      </c>
      <c r="I438" s="61" t="s">
        <v>326</v>
      </c>
      <c r="J438" s="79">
        <v>2020</v>
      </c>
      <c r="K438" s="107">
        <v>24.5</v>
      </c>
      <c r="L438" s="37"/>
      <c r="M438" s="38">
        <f t="shared" si="6"/>
        <v>0</v>
      </c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F438" s="40"/>
      <c r="AG438" s="40"/>
      <c r="AH438" s="40"/>
      <c r="AI438" s="40"/>
      <c r="AJ438" s="40"/>
      <c r="AK438" s="40"/>
      <c r="AL438" s="40"/>
      <c r="AM438" s="40"/>
      <c r="AN438" s="40"/>
      <c r="AO438" s="40"/>
      <c r="AP438" s="40"/>
      <c r="AQ438" s="40"/>
      <c r="AR438" s="40"/>
      <c r="AS438" s="40"/>
      <c r="AT438" s="40"/>
      <c r="AU438" s="40"/>
      <c r="AV438" s="40"/>
    </row>
    <row r="439" spans="1:48" ht="13.95" customHeight="1" x14ac:dyDescent="0.3">
      <c r="A439" s="74"/>
      <c r="B439" s="62"/>
      <c r="C439" s="63" t="s">
        <v>23</v>
      </c>
      <c r="D439" s="77" t="s">
        <v>222</v>
      </c>
      <c r="E439" s="78" t="s">
        <v>152</v>
      </c>
      <c r="F439" s="63" t="s">
        <v>316</v>
      </c>
      <c r="G439" s="61" t="s">
        <v>319</v>
      </c>
      <c r="H439" s="63" t="s">
        <v>317</v>
      </c>
      <c r="I439" s="63" t="s">
        <v>325</v>
      </c>
      <c r="J439" s="63">
        <v>2021</v>
      </c>
      <c r="K439" s="107">
        <v>24.5</v>
      </c>
      <c r="L439" s="37"/>
      <c r="M439" s="38">
        <f t="shared" si="6"/>
        <v>0</v>
      </c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F439" s="40"/>
      <c r="AG439" s="40"/>
      <c r="AH439" s="40"/>
      <c r="AI439" s="40"/>
      <c r="AJ439" s="40"/>
      <c r="AK439" s="40"/>
      <c r="AL439" s="40"/>
      <c r="AM439" s="40"/>
      <c r="AN439" s="40"/>
      <c r="AO439" s="40"/>
      <c r="AP439" s="40"/>
      <c r="AQ439" s="40"/>
      <c r="AR439" s="40"/>
      <c r="AS439" s="40"/>
      <c r="AT439" s="40"/>
      <c r="AU439" s="40"/>
      <c r="AV439" s="40"/>
    </row>
    <row r="440" spans="1:48" ht="13.95" customHeight="1" x14ac:dyDescent="0.3">
      <c r="A440" s="74"/>
      <c r="B440" s="62"/>
      <c r="C440" s="63" t="s">
        <v>23</v>
      </c>
      <c r="D440" s="77" t="s">
        <v>222</v>
      </c>
      <c r="E440" s="78" t="s">
        <v>152</v>
      </c>
      <c r="F440" s="63" t="s">
        <v>316</v>
      </c>
      <c r="G440" s="61" t="s">
        <v>319</v>
      </c>
      <c r="H440" s="63" t="s">
        <v>317</v>
      </c>
      <c r="I440" s="63" t="s">
        <v>846</v>
      </c>
      <c r="J440" s="63">
        <v>2021</v>
      </c>
      <c r="K440" s="107">
        <v>42.5</v>
      </c>
      <c r="L440" s="37"/>
      <c r="M440" s="38">
        <f t="shared" si="6"/>
        <v>0</v>
      </c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F440" s="40"/>
      <c r="AG440" s="40"/>
      <c r="AH440" s="40"/>
      <c r="AI440" s="40"/>
      <c r="AJ440" s="40"/>
      <c r="AK440" s="40"/>
      <c r="AL440" s="40"/>
      <c r="AM440" s="40"/>
      <c r="AN440" s="40"/>
      <c r="AO440" s="40"/>
      <c r="AP440" s="40"/>
      <c r="AQ440" s="40"/>
      <c r="AR440" s="40"/>
      <c r="AS440" s="40"/>
      <c r="AT440" s="40"/>
      <c r="AU440" s="40"/>
      <c r="AV440" s="40"/>
    </row>
    <row r="441" spans="1:48" ht="13.95" customHeight="1" x14ac:dyDescent="0.3">
      <c r="A441" s="67"/>
      <c r="B441" s="62"/>
      <c r="C441" s="65" t="s">
        <v>23</v>
      </c>
      <c r="D441" s="77" t="s">
        <v>222</v>
      </c>
      <c r="E441" s="78" t="s">
        <v>152</v>
      </c>
      <c r="F441" s="61" t="s">
        <v>316</v>
      </c>
      <c r="G441" s="61" t="s">
        <v>319</v>
      </c>
      <c r="H441" s="61" t="s">
        <v>317</v>
      </c>
      <c r="I441" s="61" t="s">
        <v>327</v>
      </c>
      <c r="J441" s="79">
        <v>2020</v>
      </c>
      <c r="K441" s="107">
        <v>44.5</v>
      </c>
      <c r="L441" s="37"/>
      <c r="M441" s="38">
        <f t="shared" si="6"/>
        <v>0</v>
      </c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F441" s="40"/>
      <c r="AG441" s="40"/>
      <c r="AH441" s="40"/>
      <c r="AI441" s="40"/>
      <c r="AJ441" s="40"/>
      <c r="AK441" s="40"/>
      <c r="AL441" s="40"/>
      <c r="AM441" s="40"/>
      <c r="AN441" s="40"/>
      <c r="AO441" s="40"/>
      <c r="AP441" s="40"/>
      <c r="AQ441" s="40"/>
      <c r="AR441" s="40"/>
      <c r="AS441" s="40"/>
      <c r="AT441" s="40"/>
      <c r="AU441" s="40"/>
      <c r="AV441" s="40"/>
    </row>
    <row r="442" spans="1:48" ht="13.95" customHeight="1" x14ac:dyDescent="0.3">
      <c r="A442" s="67"/>
      <c r="B442" s="60"/>
      <c r="C442" s="65" t="s">
        <v>17</v>
      </c>
      <c r="D442" s="77" t="s">
        <v>222</v>
      </c>
      <c r="E442" s="78" t="s">
        <v>64</v>
      </c>
      <c r="F442" s="61" t="s">
        <v>316</v>
      </c>
      <c r="G442" s="61" t="s">
        <v>329</v>
      </c>
      <c r="H442" s="61" t="s">
        <v>328</v>
      </c>
      <c r="I442" s="61" t="s">
        <v>677</v>
      </c>
      <c r="J442" s="79">
        <v>2021</v>
      </c>
      <c r="K442" s="107">
        <v>18.75</v>
      </c>
      <c r="L442" s="37"/>
      <c r="M442" s="38">
        <f t="shared" si="6"/>
        <v>0</v>
      </c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F442" s="40"/>
      <c r="AG442" s="40"/>
      <c r="AH442" s="40"/>
      <c r="AI442" s="40"/>
      <c r="AJ442" s="40"/>
      <c r="AK442" s="40"/>
      <c r="AL442" s="40"/>
      <c r="AM442" s="40"/>
      <c r="AN442" s="40"/>
      <c r="AO442" s="40"/>
      <c r="AP442" s="40"/>
      <c r="AQ442" s="40"/>
      <c r="AR442" s="40"/>
      <c r="AS442" s="40"/>
      <c r="AT442" s="40"/>
      <c r="AU442" s="40"/>
      <c r="AV442" s="40"/>
    </row>
    <row r="443" spans="1:48" ht="13.95" customHeight="1" x14ac:dyDescent="0.3">
      <c r="A443" s="67"/>
      <c r="B443" s="60"/>
      <c r="C443" s="65" t="s">
        <v>17</v>
      </c>
      <c r="D443" s="77" t="s">
        <v>222</v>
      </c>
      <c r="E443" s="78" t="s">
        <v>64</v>
      </c>
      <c r="F443" s="61" t="s">
        <v>316</v>
      </c>
      <c r="G443" s="61" t="s">
        <v>329</v>
      </c>
      <c r="H443" s="61" t="s">
        <v>328</v>
      </c>
      <c r="I443" s="61" t="s">
        <v>330</v>
      </c>
      <c r="J443" s="79">
        <v>2020</v>
      </c>
      <c r="K443" s="107">
        <v>22</v>
      </c>
      <c r="L443" s="37"/>
      <c r="M443" s="38">
        <f t="shared" si="6"/>
        <v>0</v>
      </c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F443" s="40"/>
      <c r="AG443" s="40"/>
      <c r="AH443" s="40"/>
      <c r="AI443" s="40"/>
      <c r="AJ443" s="40"/>
      <c r="AK443" s="40"/>
      <c r="AL443" s="40"/>
      <c r="AM443" s="40"/>
      <c r="AN443" s="40"/>
      <c r="AO443" s="40"/>
      <c r="AP443" s="40"/>
      <c r="AQ443" s="40"/>
      <c r="AR443" s="40"/>
      <c r="AS443" s="40"/>
      <c r="AT443" s="40"/>
      <c r="AU443" s="40"/>
      <c r="AV443" s="40"/>
    </row>
    <row r="444" spans="1:48" ht="13.95" customHeight="1" x14ac:dyDescent="0.3">
      <c r="A444" s="67"/>
      <c r="B444" s="60"/>
      <c r="C444" s="65" t="s">
        <v>17</v>
      </c>
      <c r="D444" s="77" t="s">
        <v>222</v>
      </c>
      <c r="E444" s="78" t="s">
        <v>64</v>
      </c>
      <c r="F444" s="61" t="s">
        <v>316</v>
      </c>
      <c r="G444" s="61" t="s">
        <v>329</v>
      </c>
      <c r="H444" s="61" t="s">
        <v>328</v>
      </c>
      <c r="I444" s="61" t="s">
        <v>330</v>
      </c>
      <c r="J444" s="79">
        <v>2021</v>
      </c>
      <c r="K444" s="107">
        <v>23</v>
      </c>
      <c r="L444" s="37"/>
      <c r="M444" s="38">
        <f t="shared" si="6"/>
        <v>0</v>
      </c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F444" s="40"/>
      <c r="AG444" s="40"/>
      <c r="AH444" s="40"/>
      <c r="AI444" s="40"/>
      <c r="AJ444" s="40"/>
      <c r="AK444" s="40"/>
      <c r="AL444" s="40"/>
      <c r="AM444" s="40"/>
      <c r="AN444" s="40"/>
      <c r="AO444" s="40"/>
      <c r="AP444" s="40"/>
      <c r="AQ444" s="40"/>
      <c r="AR444" s="40"/>
      <c r="AS444" s="40"/>
      <c r="AT444" s="40"/>
      <c r="AU444" s="40"/>
      <c r="AV444" s="40"/>
    </row>
    <row r="445" spans="1:48" ht="13.95" customHeight="1" x14ac:dyDescent="0.3">
      <c r="A445" s="67"/>
      <c r="B445" s="60"/>
      <c r="C445" s="65" t="s">
        <v>17</v>
      </c>
      <c r="D445" s="77" t="s">
        <v>222</v>
      </c>
      <c r="E445" s="78" t="s">
        <v>64</v>
      </c>
      <c r="F445" s="61" t="s">
        <v>316</v>
      </c>
      <c r="G445" s="61" t="s">
        <v>329</v>
      </c>
      <c r="H445" s="61" t="s">
        <v>328</v>
      </c>
      <c r="I445" s="61" t="s">
        <v>331</v>
      </c>
      <c r="J445" s="79">
        <v>2020</v>
      </c>
      <c r="K445" s="107">
        <v>25</v>
      </c>
      <c r="L445" s="37"/>
      <c r="M445" s="38">
        <f t="shared" si="6"/>
        <v>0</v>
      </c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F445" s="40"/>
      <c r="AG445" s="40"/>
      <c r="AH445" s="40"/>
      <c r="AI445" s="40"/>
      <c r="AJ445" s="40"/>
      <c r="AK445" s="40"/>
      <c r="AL445" s="40"/>
      <c r="AM445" s="40"/>
      <c r="AN445" s="40"/>
      <c r="AO445" s="40"/>
      <c r="AP445" s="40"/>
      <c r="AQ445" s="40"/>
      <c r="AR445" s="40"/>
      <c r="AS445" s="40"/>
      <c r="AT445" s="40"/>
      <c r="AU445" s="40"/>
      <c r="AV445" s="40"/>
    </row>
    <row r="446" spans="1:48" ht="13.95" customHeight="1" x14ac:dyDescent="0.3">
      <c r="A446" s="67"/>
      <c r="B446" s="60"/>
      <c r="C446" s="65" t="s">
        <v>17</v>
      </c>
      <c r="D446" s="77" t="s">
        <v>222</v>
      </c>
      <c r="E446" s="78" t="s">
        <v>64</v>
      </c>
      <c r="F446" s="61" t="s">
        <v>316</v>
      </c>
      <c r="G446" s="61" t="s">
        <v>329</v>
      </c>
      <c r="H446" s="61" t="s">
        <v>328</v>
      </c>
      <c r="I446" s="61" t="s">
        <v>332</v>
      </c>
      <c r="J446" s="79">
        <v>2020</v>
      </c>
      <c r="K446" s="107">
        <v>25</v>
      </c>
      <c r="L446" s="37"/>
      <c r="M446" s="38">
        <f t="shared" si="6"/>
        <v>0</v>
      </c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F446" s="40"/>
      <c r="AG446" s="40"/>
      <c r="AH446" s="40"/>
      <c r="AI446" s="40"/>
      <c r="AJ446" s="40"/>
      <c r="AK446" s="40"/>
      <c r="AL446" s="40"/>
      <c r="AM446" s="40"/>
      <c r="AN446" s="40"/>
      <c r="AO446" s="40"/>
      <c r="AP446" s="40"/>
      <c r="AQ446" s="40"/>
      <c r="AR446" s="40"/>
      <c r="AS446" s="40"/>
      <c r="AT446" s="40"/>
      <c r="AU446" s="40"/>
      <c r="AV446" s="40"/>
    </row>
    <row r="447" spans="1:48" ht="13.95" customHeight="1" x14ac:dyDescent="0.3">
      <c r="A447" s="67"/>
      <c r="B447" s="60"/>
      <c r="C447" s="65" t="s">
        <v>17</v>
      </c>
      <c r="D447" s="77" t="s">
        <v>222</v>
      </c>
      <c r="E447" s="78" t="s">
        <v>64</v>
      </c>
      <c r="F447" s="61" t="s">
        <v>316</v>
      </c>
      <c r="G447" s="61" t="s">
        <v>329</v>
      </c>
      <c r="H447" s="61" t="s">
        <v>328</v>
      </c>
      <c r="I447" s="61" t="s">
        <v>331</v>
      </c>
      <c r="J447" s="79">
        <v>2021</v>
      </c>
      <c r="K447" s="107">
        <v>27.25</v>
      </c>
      <c r="L447" s="37"/>
      <c r="M447" s="38">
        <f t="shared" si="6"/>
        <v>0</v>
      </c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F447" s="40"/>
      <c r="AG447" s="40"/>
      <c r="AH447" s="40"/>
      <c r="AI447" s="40"/>
      <c r="AJ447" s="40"/>
      <c r="AK447" s="40"/>
      <c r="AL447" s="40"/>
      <c r="AM447" s="40"/>
      <c r="AN447" s="40"/>
      <c r="AO447" s="40"/>
      <c r="AP447" s="40"/>
      <c r="AQ447" s="40"/>
      <c r="AR447" s="40"/>
      <c r="AS447" s="40"/>
      <c r="AT447" s="40"/>
      <c r="AU447" s="40"/>
      <c r="AV447" s="40"/>
    </row>
    <row r="448" spans="1:48" ht="13.95" customHeight="1" x14ac:dyDescent="0.3">
      <c r="A448" s="59"/>
      <c r="B448" s="60"/>
      <c r="C448" s="63" t="s">
        <v>17</v>
      </c>
      <c r="D448" s="77" t="s">
        <v>222</v>
      </c>
      <c r="E448" s="78" t="s">
        <v>152</v>
      </c>
      <c r="F448" s="63" t="s">
        <v>316</v>
      </c>
      <c r="G448" s="63" t="s">
        <v>334</v>
      </c>
      <c r="H448" s="63" t="s">
        <v>221</v>
      </c>
      <c r="I448" s="63" t="s">
        <v>953</v>
      </c>
      <c r="J448" s="63">
        <v>2022</v>
      </c>
      <c r="K448" s="107">
        <v>11.75</v>
      </c>
      <c r="L448" s="37"/>
      <c r="M448" s="38">
        <f t="shared" si="6"/>
        <v>0</v>
      </c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F448" s="40"/>
      <c r="AG448" s="40"/>
      <c r="AH448" s="40"/>
      <c r="AI448" s="40"/>
      <c r="AJ448" s="40"/>
      <c r="AK448" s="40"/>
      <c r="AL448" s="40"/>
      <c r="AM448" s="40"/>
      <c r="AN448" s="40"/>
      <c r="AO448" s="40"/>
      <c r="AP448" s="40"/>
      <c r="AQ448" s="40"/>
      <c r="AR448" s="40"/>
      <c r="AS448" s="40"/>
      <c r="AT448" s="40"/>
      <c r="AU448" s="40"/>
      <c r="AV448" s="40"/>
    </row>
    <row r="449" spans="1:48" ht="13.95" customHeight="1" x14ac:dyDescent="0.3">
      <c r="A449" s="59"/>
      <c r="B449" s="60"/>
      <c r="C449" s="63" t="s">
        <v>17</v>
      </c>
      <c r="D449" s="77" t="s">
        <v>222</v>
      </c>
      <c r="E449" s="78" t="s">
        <v>152</v>
      </c>
      <c r="F449" s="63" t="s">
        <v>316</v>
      </c>
      <c r="G449" s="61" t="s">
        <v>333</v>
      </c>
      <c r="H449" s="63" t="s">
        <v>221</v>
      </c>
      <c r="I449" s="61" t="s">
        <v>335</v>
      </c>
      <c r="J449" s="63">
        <v>2019</v>
      </c>
      <c r="K449" s="107">
        <v>25</v>
      </c>
      <c r="L449" s="37"/>
      <c r="M449" s="38">
        <f t="shared" si="6"/>
        <v>0</v>
      </c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F449" s="40"/>
      <c r="AG449" s="40"/>
      <c r="AH449" s="40"/>
      <c r="AI449" s="40"/>
      <c r="AJ449" s="40"/>
      <c r="AK449" s="40"/>
      <c r="AL449" s="40"/>
      <c r="AM449" s="40"/>
      <c r="AN449" s="40"/>
      <c r="AO449" s="40"/>
      <c r="AP449" s="40"/>
      <c r="AQ449" s="40"/>
      <c r="AR449" s="40"/>
      <c r="AS449" s="40"/>
      <c r="AT449" s="40"/>
      <c r="AU449" s="40"/>
      <c r="AV449" s="40"/>
    </row>
    <row r="450" spans="1:48" ht="13.95" customHeight="1" x14ac:dyDescent="0.3">
      <c r="A450" s="59"/>
      <c r="B450" s="60"/>
      <c r="C450" s="63" t="s">
        <v>17</v>
      </c>
      <c r="D450" s="77" t="s">
        <v>222</v>
      </c>
      <c r="E450" s="78" t="s">
        <v>152</v>
      </c>
      <c r="F450" s="63" t="s">
        <v>316</v>
      </c>
      <c r="G450" s="63"/>
      <c r="H450" s="63" t="s">
        <v>221</v>
      </c>
      <c r="I450" s="63" t="s">
        <v>954</v>
      </c>
      <c r="J450" s="63">
        <v>2021</v>
      </c>
      <c r="K450" s="107">
        <v>28.5</v>
      </c>
      <c r="L450" s="37"/>
      <c r="M450" s="38">
        <f t="shared" si="6"/>
        <v>0</v>
      </c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F450" s="40"/>
      <c r="AG450" s="40"/>
      <c r="AH450" s="40"/>
      <c r="AI450" s="40"/>
      <c r="AJ450" s="40"/>
      <c r="AK450" s="40"/>
      <c r="AL450" s="40"/>
      <c r="AM450" s="40"/>
      <c r="AN450" s="40"/>
      <c r="AO450" s="40"/>
      <c r="AP450" s="40"/>
      <c r="AQ450" s="40"/>
      <c r="AR450" s="40"/>
      <c r="AS450" s="40"/>
      <c r="AT450" s="40"/>
      <c r="AU450" s="40"/>
      <c r="AV450" s="40"/>
    </row>
    <row r="451" spans="1:48" ht="13.95" customHeight="1" x14ac:dyDescent="0.3">
      <c r="A451" s="67"/>
      <c r="B451" s="60"/>
      <c r="C451" s="65" t="s">
        <v>17</v>
      </c>
      <c r="D451" s="77" t="s">
        <v>222</v>
      </c>
      <c r="E451" s="78" t="s">
        <v>152</v>
      </c>
      <c r="F451" s="61" t="s">
        <v>316</v>
      </c>
      <c r="G451" s="61" t="s">
        <v>333</v>
      </c>
      <c r="H451" s="61" t="s">
        <v>221</v>
      </c>
      <c r="I451" s="61" t="s">
        <v>336</v>
      </c>
      <c r="J451" s="79">
        <v>2019</v>
      </c>
      <c r="K451" s="107">
        <v>28.75</v>
      </c>
      <c r="L451" s="37"/>
      <c r="M451" s="38">
        <f t="shared" si="6"/>
        <v>0</v>
      </c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F451" s="40"/>
      <c r="AG451" s="40"/>
      <c r="AH451" s="40"/>
      <c r="AI451" s="40"/>
      <c r="AJ451" s="40"/>
      <c r="AK451" s="40"/>
      <c r="AL451" s="40"/>
      <c r="AM451" s="40"/>
      <c r="AN451" s="40"/>
      <c r="AO451" s="40"/>
      <c r="AP451" s="40"/>
      <c r="AQ451" s="40"/>
      <c r="AR451" s="40"/>
      <c r="AS451" s="40"/>
      <c r="AT451" s="40"/>
      <c r="AU451" s="40"/>
      <c r="AV451" s="40"/>
    </row>
    <row r="452" spans="1:48" ht="13.95" customHeight="1" x14ac:dyDescent="0.3">
      <c r="A452" s="59"/>
      <c r="B452" s="60"/>
      <c r="C452" s="63" t="s">
        <v>17</v>
      </c>
      <c r="D452" s="77" t="s">
        <v>222</v>
      </c>
      <c r="E452" s="78" t="s">
        <v>152</v>
      </c>
      <c r="F452" s="63" t="s">
        <v>316</v>
      </c>
      <c r="G452" s="63"/>
      <c r="H452" s="63" t="s">
        <v>221</v>
      </c>
      <c r="I452" s="63" t="s">
        <v>955</v>
      </c>
      <c r="J452" s="63">
        <v>2021</v>
      </c>
      <c r="K452" s="107">
        <v>31.75</v>
      </c>
      <c r="L452" s="37"/>
      <c r="M452" s="38">
        <f t="shared" si="6"/>
        <v>0</v>
      </c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F452" s="40"/>
      <c r="AG452" s="40"/>
      <c r="AH452" s="40"/>
      <c r="AI452" s="40"/>
      <c r="AJ452" s="40"/>
      <c r="AK452" s="40"/>
      <c r="AL452" s="40"/>
      <c r="AM452" s="40"/>
      <c r="AN452" s="40"/>
      <c r="AO452" s="40"/>
      <c r="AP452" s="40"/>
      <c r="AQ452" s="40"/>
      <c r="AR452" s="40"/>
      <c r="AS452" s="40"/>
      <c r="AT452" s="40"/>
      <c r="AU452" s="40"/>
      <c r="AV452" s="40"/>
    </row>
    <row r="453" spans="1:48" ht="13.95" customHeight="1" x14ac:dyDescent="0.3">
      <c r="A453" s="59"/>
      <c r="B453" s="60"/>
      <c r="C453" s="63" t="s">
        <v>17</v>
      </c>
      <c r="D453" s="77" t="s">
        <v>222</v>
      </c>
      <c r="E453" s="78" t="s">
        <v>152</v>
      </c>
      <c r="F453" s="63" t="s">
        <v>316</v>
      </c>
      <c r="G453" s="61" t="s">
        <v>333</v>
      </c>
      <c r="H453" s="63" t="s">
        <v>221</v>
      </c>
      <c r="I453" s="63" t="s">
        <v>956</v>
      </c>
      <c r="J453" s="63">
        <v>2021</v>
      </c>
      <c r="K453" s="107">
        <v>34.5</v>
      </c>
      <c r="L453" s="37"/>
      <c r="M453" s="38">
        <f t="shared" si="6"/>
        <v>0</v>
      </c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F453" s="40"/>
      <c r="AG453" s="40"/>
      <c r="AH453" s="40"/>
      <c r="AI453" s="40"/>
      <c r="AJ453" s="40"/>
      <c r="AK453" s="40"/>
      <c r="AL453" s="40"/>
      <c r="AM453" s="40"/>
      <c r="AN453" s="40"/>
      <c r="AO453" s="40"/>
      <c r="AP453" s="40"/>
      <c r="AQ453" s="40"/>
      <c r="AR453" s="40"/>
      <c r="AS453" s="40"/>
      <c r="AT453" s="40"/>
      <c r="AU453" s="40"/>
      <c r="AV453" s="40"/>
    </row>
    <row r="454" spans="1:48" ht="13.95" customHeight="1" x14ac:dyDescent="0.3">
      <c r="A454" s="59"/>
      <c r="B454" s="72"/>
      <c r="C454" s="63" t="s">
        <v>51</v>
      </c>
      <c r="D454" s="77" t="s">
        <v>222</v>
      </c>
      <c r="E454" s="78" t="s">
        <v>152</v>
      </c>
      <c r="F454" s="63" t="s">
        <v>316</v>
      </c>
      <c r="G454" s="63" t="s">
        <v>334</v>
      </c>
      <c r="H454" s="63" t="s">
        <v>221</v>
      </c>
      <c r="I454" s="63" t="s">
        <v>957</v>
      </c>
      <c r="J454" s="63">
        <v>2022</v>
      </c>
      <c r="K454" s="107">
        <v>11.75</v>
      </c>
      <c r="L454" s="37"/>
      <c r="M454" s="38">
        <f t="shared" si="6"/>
        <v>0</v>
      </c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F454" s="40"/>
      <c r="AG454" s="40"/>
      <c r="AH454" s="40"/>
      <c r="AI454" s="40"/>
      <c r="AJ454" s="40"/>
      <c r="AK454" s="40"/>
      <c r="AL454" s="40"/>
      <c r="AM454" s="40"/>
      <c r="AN454" s="40"/>
      <c r="AO454" s="40"/>
      <c r="AP454" s="40"/>
      <c r="AQ454" s="40"/>
      <c r="AR454" s="40"/>
      <c r="AS454" s="40"/>
      <c r="AT454" s="40"/>
      <c r="AU454" s="40"/>
      <c r="AV454" s="40"/>
    </row>
    <row r="455" spans="1:48" ht="13.95" customHeight="1" x14ac:dyDescent="0.3">
      <c r="A455" s="59"/>
      <c r="B455" s="62"/>
      <c r="C455" s="63" t="s">
        <v>23</v>
      </c>
      <c r="D455" s="77" t="s">
        <v>222</v>
      </c>
      <c r="E455" s="78" t="s">
        <v>152</v>
      </c>
      <c r="F455" s="63" t="s">
        <v>316</v>
      </c>
      <c r="G455" s="63" t="s">
        <v>334</v>
      </c>
      <c r="H455" s="63" t="s">
        <v>221</v>
      </c>
      <c r="I455" s="63" t="s">
        <v>958</v>
      </c>
      <c r="J455" s="63">
        <v>2022</v>
      </c>
      <c r="K455" s="107">
        <v>11.75</v>
      </c>
      <c r="L455" s="37"/>
      <c r="M455" s="38">
        <f t="shared" si="6"/>
        <v>0</v>
      </c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F455" s="40"/>
      <c r="AG455" s="40"/>
      <c r="AH455" s="40"/>
      <c r="AI455" s="40"/>
      <c r="AJ455" s="40"/>
      <c r="AK455" s="40"/>
      <c r="AL455" s="40"/>
      <c r="AM455" s="40"/>
      <c r="AN455" s="40"/>
      <c r="AO455" s="40"/>
      <c r="AP455" s="40"/>
      <c r="AQ455" s="40"/>
      <c r="AR455" s="40"/>
      <c r="AS455" s="40"/>
      <c r="AT455" s="40"/>
      <c r="AU455" s="40"/>
      <c r="AV455" s="40"/>
    </row>
    <row r="456" spans="1:48" ht="13.95" customHeight="1" x14ac:dyDescent="0.3">
      <c r="A456" s="63"/>
      <c r="B456" s="60"/>
      <c r="C456" s="61" t="s">
        <v>17</v>
      </c>
      <c r="D456" s="77" t="s">
        <v>222</v>
      </c>
      <c r="E456" s="78" t="s">
        <v>152</v>
      </c>
      <c r="F456" s="61" t="s">
        <v>316</v>
      </c>
      <c r="G456" s="61" t="s">
        <v>329</v>
      </c>
      <c r="H456" s="61" t="s">
        <v>338</v>
      </c>
      <c r="I456" s="61" t="s">
        <v>337</v>
      </c>
      <c r="J456" s="79">
        <v>2019</v>
      </c>
      <c r="K456" s="107">
        <v>30.75</v>
      </c>
      <c r="L456" s="37"/>
      <c r="M456" s="38">
        <f t="shared" si="6"/>
        <v>0</v>
      </c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F456" s="40"/>
      <c r="AG456" s="40"/>
      <c r="AH456" s="40"/>
      <c r="AI456" s="40"/>
      <c r="AJ456" s="40"/>
      <c r="AK456" s="40"/>
      <c r="AL456" s="40"/>
      <c r="AM456" s="40"/>
      <c r="AN456" s="40"/>
      <c r="AO456" s="40"/>
      <c r="AP456" s="40"/>
      <c r="AQ456" s="40"/>
      <c r="AR456" s="40"/>
      <c r="AS456" s="40"/>
      <c r="AT456" s="40"/>
      <c r="AU456" s="40"/>
      <c r="AV456" s="40"/>
    </row>
    <row r="457" spans="1:48" ht="13.95" customHeight="1" x14ac:dyDescent="0.3">
      <c r="A457" s="89"/>
      <c r="B457" s="60"/>
      <c r="C457" s="65" t="s">
        <v>17</v>
      </c>
      <c r="D457" s="77" t="s">
        <v>222</v>
      </c>
      <c r="E457" s="78" t="s">
        <v>152</v>
      </c>
      <c r="F457" s="61" t="s">
        <v>316</v>
      </c>
      <c r="G457" s="61" t="s">
        <v>339</v>
      </c>
      <c r="H457" s="61" t="s">
        <v>719</v>
      </c>
      <c r="I457" s="61" t="s">
        <v>720</v>
      </c>
      <c r="J457" s="79">
        <v>2020</v>
      </c>
      <c r="K457" s="107">
        <v>36.5</v>
      </c>
      <c r="L457" s="37"/>
      <c r="M457" s="38">
        <f t="shared" si="6"/>
        <v>0</v>
      </c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F457" s="40"/>
      <c r="AG457" s="40"/>
      <c r="AH457" s="40"/>
      <c r="AI457" s="40"/>
      <c r="AJ457" s="40"/>
      <c r="AK457" s="40"/>
      <c r="AL457" s="40"/>
      <c r="AM457" s="40"/>
      <c r="AN457" s="40"/>
      <c r="AO457" s="40"/>
      <c r="AP457" s="40"/>
      <c r="AQ457" s="40"/>
      <c r="AR457" s="40"/>
      <c r="AS457" s="40"/>
      <c r="AT457" s="40"/>
      <c r="AU457" s="40"/>
      <c r="AV457" s="40"/>
    </row>
    <row r="458" spans="1:48" ht="13.95" customHeight="1" x14ac:dyDescent="0.3">
      <c r="A458" s="89"/>
      <c r="B458" s="62"/>
      <c r="C458" s="65" t="s">
        <v>23</v>
      </c>
      <c r="D458" s="77" t="s">
        <v>222</v>
      </c>
      <c r="E458" s="78" t="s">
        <v>152</v>
      </c>
      <c r="F458" s="61" t="s">
        <v>316</v>
      </c>
      <c r="G458" s="61" t="s">
        <v>339</v>
      </c>
      <c r="H458" s="61" t="s">
        <v>719</v>
      </c>
      <c r="I458" s="61" t="s">
        <v>721</v>
      </c>
      <c r="J458" s="79">
        <v>2016</v>
      </c>
      <c r="K458" s="107">
        <v>28.25</v>
      </c>
      <c r="L458" s="37"/>
      <c r="M458" s="38">
        <f t="shared" ref="M458:M521" si="7">K458*L458</f>
        <v>0</v>
      </c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F458" s="40"/>
      <c r="AG458" s="40"/>
      <c r="AH458" s="40"/>
      <c r="AI458" s="40"/>
      <c r="AJ458" s="40"/>
      <c r="AK458" s="40"/>
      <c r="AL458" s="40"/>
      <c r="AM458" s="40"/>
      <c r="AN458" s="40"/>
      <c r="AO458" s="40"/>
      <c r="AP458" s="40"/>
      <c r="AQ458" s="40"/>
      <c r="AR458" s="40"/>
      <c r="AS458" s="40"/>
      <c r="AT458" s="40"/>
      <c r="AU458" s="40"/>
      <c r="AV458" s="40"/>
    </row>
    <row r="459" spans="1:48" ht="13.95" customHeight="1" x14ac:dyDescent="0.3">
      <c r="A459" s="89"/>
      <c r="B459" s="62"/>
      <c r="C459" s="65" t="s">
        <v>23</v>
      </c>
      <c r="D459" s="77" t="s">
        <v>222</v>
      </c>
      <c r="E459" s="78" t="s">
        <v>152</v>
      </c>
      <c r="F459" s="61" t="s">
        <v>316</v>
      </c>
      <c r="G459" s="61" t="s">
        <v>339</v>
      </c>
      <c r="H459" s="61" t="s">
        <v>719</v>
      </c>
      <c r="I459" s="61" t="s">
        <v>721</v>
      </c>
      <c r="J459" s="79">
        <v>2017</v>
      </c>
      <c r="K459" s="107">
        <v>28.25</v>
      </c>
      <c r="L459" s="37"/>
      <c r="M459" s="38">
        <f t="shared" si="7"/>
        <v>0</v>
      </c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F459" s="40"/>
      <c r="AG459" s="40"/>
      <c r="AH459" s="40"/>
      <c r="AI459" s="40"/>
      <c r="AJ459" s="40"/>
      <c r="AK459" s="40"/>
      <c r="AL459" s="40"/>
      <c r="AM459" s="40"/>
      <c r="AN459" s="40"/>
      <c r="AO459" s="40"/>
      <c r="AP459" s="40"/>
      <c r="AQ459" s="40"/>
      <c r="AR459" s="40"/>
      <c r="AS459" s="40"/>
      <c r="AT459" s="40"/>
      <c r="AU459" s="40"/>
      <c r="AV459" s="40"/>
    </row>
    <row r="460" spans="1:48" ht="13.95" customHeight="1" x14ac:dyDescent="0.3">
      <c r="A460" s="89"/>
      <c r="B460" s="62"/>
      <c r="C460" s="65" t="s">
        <v>23</v>
      </c>
      <c r="D460" s="77" t="s">
        <v>222</v>
      </c>
      <c r="E460" s="78" t="s">
        <v>152</v>
      </c>
      <c r="F460" s="61" t="s">
        <v>316</v>
      </c>
      <c r="G460" s="61" t="s">
        <v>339</v>
      </c>
      <c r="H460" s="61" t="s">
        <v>719</v>
      </c>
      <c r="I460" s="61" t="s">
        <v>635</v>
      </c>
      <c r="J460" s="79">
        <v>2018</v>
      </c>
      <c r="K460" s="107">
        <v>31.25</v>
      </c>
      <c r="L460" s="37"/>
      <c r="M460" s="38">
        <f t="shared" si="7"/>
        <v>0</v>
      </c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F460" s="40"/>
      <c r="AG460" s="40"/>
      <c r="AH460" s="40"/>
      <c r="AI460" s="40"/>
      <c r="AJ460" s="40"/>
      <c r="AK460" s="40"/>
      <c r="AL460" s="40"/>
      <c r="AM460" s="40"/>
      <c r="AN460" s="40"/>
      <c r="AO460" s="40"/>
      <c r="AP460" s="40"/>
      <c r="AQ460" s="40"/>
      <c r="AR460" s="40"/>
      <c r="AS460" s="40"/>
      <c r="AT460" s="40"/>
      <c r="AU460" s="40"/>
      <c r="AV460" s="40"/>
    </row>
    <row r="461" spans="1:48" ht="13.95" customHeight="1" x14ac:dyDescent="0.3">
      <c r="A461" s="69"/>
      <c r="B461" s="60"/>
      <c r="C461" s="65" t="s">
        <v>17</v>
      </c>
      <c r="D461" s="77" t="s">
        <v>222</v>
      </c>
      <c r="E461" s="78" t="s">
        <v>35</v>
      </c>
      <c r="F461" s="61" t="s">
        <v>316</v>
      </c>
      <c r="G461" s="61" t="s">
        <v>339</v>
      </c>
      <c r="H461" s="61" t="s">
        <v>340</v>
      </c>
      <c r="I461" s="61" t="s">
        <v>771</v>
      </c>
      <c r="J461" s="79">
        <v>2022</v>
      </c>
      <c r="K461" s="107">
        <v>18.75</v>
      </c>
      <c r="L461" s="37"/>
      <c r="M461" s="38">
        <f t="shared" si="7"/>
        <v>0</v>
      </c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F461" s="40"/>
      <c r="AG461" s="40"/>
      <c r="AH461" s="40"/>
      <c r="AI461" s="40"/>
      <c r="AJ461" s="40"/>
      <c r="AK461" s="40"/>
      <c r="AL461" s="40"/>
      <c r="AM461" s="40"/>
      <c r="AN461" s="40"/>
      <c r="AO461" s="40"/>
      <c r="AP461" s="40"/>
      <c r="AQ461" s="40"/>
      <c r="AR461" s="40"/>
      <c r="AS461" s="40"/>
      <c r="AT461" s="40"/>
      <c r="AU461" s="40"/>
      <c r="AV461" s="40"/>
    </row>
    <row r="462" spans="1:48" ht="13.95" customHeight="1" x14ac:dyDescent="0.3">
      <c r="A462" s="86" t="s">
        <v>966</v>
      </c>
      <c r="B462" s="60"/>
      <c r="C462" s="65" t="s">
        <v>17</v>
      </c>
      <c r="D462" s="77" t="s">
        <v>222</v>
      </c>
      <c r="E462" s="78" t="s">
        <v>35</v>
      </c>
      <c r="F462" s="61" t="s">
        <v>316</v>
      </c>
      <c r="G462" s="61" t="s">
        <v>339</v>
      </c>
      <c r="H462" s="61" t="s">
        <v>340</v>
      </c>
      <c r="I462" s="61" t="s">
        <v>770</v>
      </c>
      <c r="J462" s="79">
        <v>2022</v>
      </c>
      <c r="K462" s="107">
        <v>19.75</v>
      </c>
      <c r="L462" s="37"/>
      <c r="M462" s="38">
        <f t="shared" si="7"/>
        <v>0</v>
      </c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F462" s="40"/>
      <c r="AG462" s="40"/>
      <c r="AH462" s="40"/>
      <c r="AI462" s="40"/>
      <c r="AJ462" s="40"/>
      <c r="AK462" s="40"/>
      <c r="AL462" s="40"/>
      <c r="AM462" s="40"/>
      <c r="AN462" s="40"/>
      <c r="AO462" s="40"/>
      <c r="AP462" s="40"/>
      <c r="AQ462" s="40"/>
      <c r="AR462" s="40"/>
      <c r="AS462" s="40"/>
      <c r="AT462" s="40"/>
      <c r="AU462" s="40"/>
      <c r="AV462" s="40"/>
    </row>
    <row r="463" spans="1:48" ht="13.95" customHeight="1" x14ac:dyDescent="0.3">
      <c r="A463" s="69"/>
      <c r="B463" s="62"/>
      <c r="C463" s="65" t="s">
        <v>23</v>
      </c>
      <c r="D463" s="77" t="s">
        <v>222</v>
      </c>
      <c r="E463" s="78" t="s">
        <v>35</v>
      </c>
      <c r="F463" s="61" t="s">
        <v>316</v>
      </c>
      <c r="G463" s="61" t="s">
        <v>339</v>
      </c>
      <c r="H463" s="61" t="s">
        <v>340</v>
      </c>
      <c r="I463" s="61" t="s">
        <v>772</v>
      </c>
      <c r="J463" s="79">
        <v>2022</v>
      </c>
      <c r="K463" s="107">
        <v>19.75</v>
      </c>
      <c r="L463" s="37"/>
      <c r="M463" s="38">
        <f t="shared" si="7"/>
        <v>0</v>
      </c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F463" s="40"/>
      <c r="AG463" s="40"/>
      <c r="AH463" s="40"/>
      <c r="AI463" s="40"/>
      <c r="AJ463" s="40"/>
      <c r="AK463" s="40"/>
      <c r="AL463" s="40"/>
      <c r="AM463" s="40"/>
      <c r="AN463" s="40"/>
      <c r="AO463" s="40"/>
      <c r="AP463" s="40"/>
      <c r="AQ463" s="40"/>
      <c r="AR463" s="40"/>
      <c r="AS463" s="40"/>
      <c r="AT463" s="40"/>
      <c r="AU463" s="40"/>
      <c r="AV463" s="40"/>
    </row>
    <row r="464" spans="1:48" ht="13.95" customHeight="1" x14ac:dyDescent="0.3">
      <c r="A464" s="67"/>
      <c r="B464" s="62"/>
      <c r="C464" s="65" t="s">
        <v>23</v>
      </c>
      <c r="D464" s="77" t="s">
        <v>222</v>
      </c>
      <c r="E464" s="78" t="s">
        <v>35</v>
      </c>
      <c r="F464" s="61" t="s">
        <v>316</v>
      </c>
      <c r="G464" s="61" t="s">
        <v>339</v>
      </c>
      <c r="H464" s="61" t="s">
        <v>340</v>
      </c>
      <c r="I464" s="95" t="s">
        <v>341</v>
      </c>
      <c r="J464" s="95">
        <v>2020</v>
      </c>
      <c r="K464" s="107">
        <v>45.25</v>
      </c>
      <c r="L464" s="37"/>
      <c r="M464" s="38">
        <f t="shared" si="7"/>
        <v>0</v>
      </c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F464" s="40"/>
      <c r="AG464" s="40"/>
      <c r="AH464" s="40"/>
      <c r="AI464" s="40"/>
      <c r="AJ464" s="40"/>
      <c r="AK464" s="40"/>
      <c r="AL464" s="40"/>
      <c r="AM464" s="40"/>
      <c r="AN464" s="40"/>
      <c r="AO464" s="40"/>
      <c r="AP464" s="40"/>
      <c r="AQ464" s="40"/>
      <c r="AR464" s="40"/>
      <c r="AS464" s="40"/>
      <c r="AT464" s="40"/>
      <c r="AU464" s="40"/>
      <c r="AV464" s="40"/>
    </row>
    <row r="465" spans="1:48" ht="13.95" customHeight="1" x14ac:dyDescent="0.3">
      <c r="A465" s="71"/>
      <c r="B465" s="60"/>
      <c r="C465" s="65" t="s">
        <v>17</v>
      </c>
      <c r="D465" s="77" t="s">
        <v>222</v>
      </c>
      <c r="E465" s="78" t="s">
        <v>152</v>
      </c>
      <c r="F465" s="61" t="s">
        <v>316</v>
      </c>
      <c r="G465" s="61" t="s">
        <v>853</v>
      </c>
      <c r="H465" s="61" t="s">
        <v>854</v>
      </c>
      <c r="I465" s="61" t="s">
        <v>855</v>
      </c>
      <c r="J465" s="79">
        <v>2021</v>
      </c>
      <c r="K465" s="107">
        <v>26.25</v>
      </c>
      <c r="L465" s="37"/>
      <c r="M465" s="38">
        <f t="shared" si="7"/>
        <v>0</v>
      </c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F465" s="40"/>
      <c r="AG465" s="40"/>
      <c r="AH465" s="40"/>
      <c r="AI465" s="40"/>
      <c r="AJ465" s="40"/>
      <c r="AK465" s="40"/>
      <c r="AL465" s="40"/>
      <c r="AM465" s="40"/>
      <c r="AN465" s="40"/>
      <c r="AO465" s="40"/>
      <c r="AP465" s="40"/>
      <c r="AQ465" s="40"/>
      <c r="AR465" s="40"/>
      <c r="AS465" s="40"/>
      <c r="AT465" s="40"/>
      <c r="AU465" s="40"/>
      <c r="AV465" s="40"/>
    </row>
    <row r="466" spans="1:48" ht="13.95" customHeight="1" x14ac:dyDescent="0.3">
      <c r="A466" s="71"/>
      <c r="B466" s="60"/>
      <c r="C466" s="61" t="s">
        <v>17</v>
      </c>
      <c r="D466" s="77" t="s">
        <v>222</v>
      </c>
      <c r="E466" s="78" t="s">
        <v>152</v>
      </c>
      <c r="F466" s="61" t="s">
        <v>316</v>
      </c>
      <c r="G466" s="61" t="s">
        <v>853</v>
      </c>
      <c r="H466" s="61" t="s">
        <v>854</v>
      </c>
      <c r="I466" s="61" t="s">
        <v>856</v>
      </c>
      <c r="J466" s="79">
        <v>2021</v>
      </c>
      <c r="K466" s="107">
        <v>30.25</v>
      </c>
      <c r="L466" s="37"/>
      <c r="M466" s="38">
        <f t="shared" si="7"/>
        <v>0</v>
      </c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F466" s="40"/>
      <c r="AG466" s="40"/>
      <c r="AH466" s="40"/>
      <c r="AI466" s="40"/>
      <c r="AJ466" s="40"/>
      <c r="AK466" s="40"/>
      <c r="AL466" s="40"/>
      <c r="AM466" s="40"/>
      <c r="AN466" s="40"/>
      <c r="AO466" s="40"/>
      <c r="AP466" s="40"/>
      <c r="AQ466" s="40"/>
      <c r="AR466" s="40"/>
      <c r="AS466" s="40"/>
      <c r="AT466" s="40"/>
      <c r="AU466" s="40"/>
      <c r="AV466" s="40"/>
    </row>
    <row r="467" spans="1:48" ht="13.95" customHeight="1" x14ac:dyDescent="0.3">
      <c r="A467" s="93"/>
      <c r="B467" s="60"/>
      <c r="C467" s="61" t="s">
        <v>17</v>
      </c>
      <c r="D467" s="77" t="s">
        <v>222</v>
      </c>
      <c r="E467" s="78" t="s">
        <v>152</v>
      </c>
      <c r="F467" s="61" t="s">
        <v>316</v>
      </c>
      <c r="G467" s="61" t="s">
        <v>339</v>
      </c>
      <c r="H467" s="61" t="s">
        <v>342</v>
      </c>
      <c r="I467" s="61" t="s">
        <v>343</v>
      </c>
      <c r="J467" s="79">
        <v>2018</v>
      </c>
      <c r="K467" s="107">
        <v>22</v>
      </c>
      <c r="L467" s="37"/>
      <c r="M467" s="38">
        <f t="shared" si="7"/>
        <v>0</v>
      </c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F467" s="40"/>
      <c r="AG467" s="40"/>
      <c r="AH467" s="40"/>
      <c r="AI467" s="40"/>
      <c r="AJ467" s="40"/>
      <c r="AK467" s="40"/>
      <c r="AL467" s="40"/>
      <c r="AM467" s="40"/>
      <c r="AN467" s="40"/>
      <c r="AO467" s="40"/>
      <c r="AP467" s="40"/>
      <c r="AQ467" s="40"/>
      <c r="AR467" s="40"/>
      <c r="AS467" s="40"/>
      <c r="AT467" s="40"/>
      <c r="AU467" s="40"/>
      <c r="AV467" s="40"/>
    </row>
    <row r="468" spans="1:48" ht="13.95" customHeight="1" x14ac:dyDescent="0.3">
      <c r="A468" s="93"/>
      <c r="B468" s="60"/>
      <c r="C468" s="61" t="s">
        <v>17</v>
      </c>
      <c r="D468" s="77" t="s">
        <v>222</v>
      </c>
      <c r="E468" s="78" t="s">
        <v>152</v>
      </c>
      <c r="F468" s="61" t="s">
        <v>316</v>
      </c>
      <c r="G468" s="61" t="s">
        <v>339</v>
      </c>
      <c r="H468" s="61" t="s">
        <v>342</v>
      </c>
      <c r="I468" s="61" t="s">
        <v>343</v>
      </c>
      <c r="J468" s="79">
        <v>2019</v>
      </c>
      <c r="K468" s="107">
        <v>22</v>
      </c>
      <c r="L468" s="37"/>
      <c r="M468" s="38">
        <f t="shared" si="7"/>
        <v>0</v>
      </c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F468" s="40"/>
      <c r="AG468" s="40"/>
      <c r="AH468" s="40"/>
      <c r="AI468" s="40"/>
      <c r="AJ468" s="40"/>
      <c r="AK468" s="40"/>
      <c r="AL468" s="40"/>
      <c r="AM468" s="40"/>
      <c r="AN468" s="40"/>
      <c r="AO468" s="40"/>
      <c r="AP468" s="40"/>
      <c r="AQ468" s="40"/>
      <c r="AR468" s="40"/>
      <c r="AS468" s="40"/>
      <c r="AT468" s="40"/>
      <c r="AU468" s="40"/>
      <c r="AV468" s="40"/>
    </row>
    <row r="469" spans="1:48" ht="13.95" customHeight="1" x14ac:dyDescent="0.3">
      <c r="A469" s="84" t="s">
        <v>22</v>
      </c>
      <c r="B469" s="60"/>
      <c r="C469" s="65" t="s">
        <v>17</v>
      </c>
      <c r="D469" s="77" t="s">
        <v>222</v>
      </c>
      <c r="E469" s="78" t="s">
        <v>152</v>
      </c>
      <c r="F469" s="61" t="s">
        <v>316</v>
      </c>
      <c r="G469" s="61" t="s">
        <v>339</v>
      </c>
      <c r="H469" s="61" t="s">
        <v>342</v>
      </c>
      <c r="I469" s="61" t="s">
        <v>678</v>
      </c>
      <c r="J469" s="79">
        <v>2021</v>
      </c>
      <c r="K469" s="107">
        <v>22.25</v>
      </c>
      <c r="L469" s="37"/>
      <c r="M469" s="38">
        <f t="shared" si="7"/>
        <v>0</v>
      </c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F469" s="40"/>
      <c r="AG469" s="40"/>
      <c r="AH469" s="40"/>
      <c r="AI469" s="40"/>
      <c r="AJ469" s="40"/>
      <c r="AK469" s="40"/>
      <c r="AL469" s="40"/>
      <c r="AM469" s="40"/>
      <c r="AN469" s="40"/>
      <c r="AO469" s="40"/>
      <c r="AP469" s="40"/>
      <c r="AQ469" s="40"/>
      <c r="AR469" s="40"/>
      <c r="AS469" s="40"/>
      <c r="AT469" s="40"/>
      <c r="AU469" s="40"/>
      <c r="AV469" s="40"/>
    </row>
    <row r="470" spans="1:48" ht="13.95" customHeight="1" x14ac:dyDescent="0.3">
      <c r="A470" s="86" t="s">
        <v>966</v>
      </c>
      <c r="B470" s="60"/>
      <c r="C470" s="61" t="s">
        <v>17</v>
      </c>
      <c r="D470" s="77" t="s">
        <v>222</v>
      </c>
      <c r="E470" s="78" t="s">
        <v>152</v>
      </c>
      <c r="F470" s="61" t="s">
        <v>316</v>
      </c>
      <c r="G470" s="61" t="s">
        <v>339</v>
      </c>
      <c r="H470" s="61" t="s">
        <v>342</v>
      </c>
      <c r="I470" s="61" t="s">
        <v>344</v>
      </c>
      <c r="J470" s="79">
        <v>2017</v>
      </c>
      <c r="K470" s="107">
        <v>26.25</v>
      </c>
      <c r="L470" s="37"/>
      <c r="M470" s="38">
        <f t="shared" si="7"/>
        <v>0</v>
      </c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F470" s="40"/>
      <c r="AG470" s="40"/>
      <c r="AH470" s="40"/>
      <c r="AI470" s="40"/>
      <c r="AJ470" s="40"/>
      <c r="AK470" s="40"/>
      <c r="AL470" s="40"/>
      <c r="AM470" s="40"/>
      <c r="AN470" s="40"/>
      <c r="AO470" s="40"/>
      <c r="AP470" s="40"/>
      <c r="AQ470" s="40"/>
      <c r="AR470" s="40"/>
      <c r="AS470" s="40"/>
      <c r="AT470" s="40"/>
      <c r="AU470" s="40"/>
      <c r="AV470" s="40"/>
    </row>
    <row r="471" spans="1:48" ht="13.95" customHeight="1" x14ac:dyDescent="0.3">
      <c r="A471" s="84" t="s">
        <v>22</v>
      </c>
      <c r="B471" s="60"/>
      <c r="C471" s="65" t="s">
        <v>17</v>
      </c>
      <c r="D471" s="77" t="s">
        <v>222</v>
      </c>
      <c r="E471" s="78" t="s">
        <v>152</v>
      </c>
      <c r="F471" s="61" t="s">
        <v>316</v>
      </c>
      <c r="G471" s="61" t="s">
        <v>339</v>
      </c>
      <c r="H471" s="61" t="s">
        <v>342</v>
      </c>
      <c r="I471" s="61" t="s">
        <v>344</v>
      </c>
      <c r="J471" s="79">
        <v>2019</v>
      </c>
      <c r="K471" s="107">
        <v>26.5</v>
      </c>
      <c r="L471" s="37"/>
      <c r="M471" s="38">
        <f t="shared" si="7"/>
        <v>0</v>
      </c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F471" s="40"/>
      <c r="AG471" s="40"/>
      <c r="AH471" s="40"/>
      <c r="AI471" s="40"/>
      <c r="AJ471" s="40"/>
      <c r="AK471" s="40"/>
      <c r="AL471" s="40"/>
      <c r="AM471" s="40"/>
      <c r="AN471" s="40"/>
      <c r="AO471" s="40"/>
      <c r="AP471" s="40"/>
      <c r="AQ471" s="40"/>
      <c r="AR471" s="40"/>
      <c r="AS471" s="40"/>
      <c r="AT471" s="40"/>
      <c r="AU471" s="40"/>
      <c r="AV471" s="40"/>
    </row>
    <row r="472" spans="1:48" ht="13.95" customHeight="1" x14ac:dyDescent="0.3">
      <c r="A472" s="81"/>
      <c r="B472" s="60"/>
      <c r="C472" s="76" t="s">
        <v>17</v>
      </c>
      <c r="D472" s="77" t="s">
        <v>222</v>
      </c>
      <c r="E472" s="78" t="s">
        <v>152</v>
      </c>
      <c r="F472" s="76" t="s">
        <v>316</v>
      </c>
      <c r="G472" s="76" t="s">
        <v>339</v>
      </c>
      <c r="H472" s="76" t="s">
        <v>342</v>
      </c>
      <c r="I472" s="61" t="s">
        <v>344</v>
      </c>
      <c r="J472" s="76">
        <v>2014</v>
      </c>
      <c r="K472" s="107">
        <v>28.75</v>
      </c>
      <c r="L472" s="37"/>
      <c r="M472" s="38">
        <f t="shared" si="7"/>
        <v>0</v>
      </c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F472" s="40"/>
      <c r="AG472" s="40"/>
      <c r="AH472" s="40"/>
      <c r="AI472" s="40"/>
      <c r="AJ472" s="40"/>
      <c r="AK472" s="40"/>
      <c r="AL472" s="40"/>
      <c r="AM472" s="40"/>
      <c r="AN472" s="40"/>
      <c r="AO472" s="40"/>
      <c r="AP472" s="40"/>
      <c r="AQ472" s="40"/>
      <c r="AR472" s="40"/>
      <c r="AS472" s="40"/>
      <c r="AT472" s="40"/>
      <c r="AU472" s="40"/>
      <c r="AV472" s="40"/>
    </row>
    <row r="473" spans="1:48" ht="13.95" customHeight="1" x14ac:dyDescent="0.3">
      <c r="A473" s="81"/>
      <c r="B473" s="60"/>
      <c r="C473" s="76" t="s">
        <v>17</v>
      </c>
      <c r="D473" s="77" t="s">
        <v>222</v>
      </c>
      <c r="E473" s="78" t="s">
        <v>152</v>
      </c>
      <c r="F473" s="76" t="s">
        <v>316</v>
      </c>
      <c r="G473" s="76" t="s">
        <v>339</v>
      </c>
      <c r="H473" s="76" t="s">
        <v>342</v>
      </c>
      <c r="I473" s="61" t="s">
        <v>344</v>
      </c>
      <c r="J473" s="76">
        <v>2015</v>
      </c>
      <c r="K473" s="107">
        <v>28.75</v>
      </c>
      <c r="L473" s="37"/>
      <c r="M473" s="38">
        <f t="shared" si="7"/>
        <v>0</v>
      </c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F473" s="40"/>
      <c r="AG473" s="40"/>
      <c r="AH473" s="40"/>
      <c r="AI473" s="40"/>
      <c r="AJ473" s="40"/>
      <c r="AK473" s="40"/>
      <c r="AL473" s="40"/>
      <c r="AM473" s="40"/>
      <c r="AN473" s="40"/>
      <c r="AO473" s="40"/>
      <c r="AP473" s="40"/>
      <c r="AQ473" s="40"/>
      <c r="AR473" s="40"/>
      <c r="AS473" s="40"/>
      <c r="AT473" s="40"/>
      <c r="AU473" s="40"/>
      <c r="AV473" s="40"/>
    </row>
    <row r="474" spans="1:48" ht="13.95" customHeight="1" x14ac:dyDescent="0.3">
      <c r="A474" s="84" t="s">
        <v>22</v>
      </c>
      <c r="B474" s="60"/>
      <c r="C474" s="65" t="s">
        <v>17</v>
      </c>
      <c r="D474" s="77" t="s">
        <v>222</v>
      </c>
      <c r="E474" s="78" t="s">
        <v>152</v>
      </c>
      <c r="F474" s="61" t="s">
        <v>316</v>
      </c>
      <c r="G474" s="61" t="s">
        <v>339</v>
      </c>
      <c r="H474" s="61" t="s">
        <v>342</v>
      </c>
      <c r="I474" s="61" t="s">
        <v>679</v>
      </c>
      <c r="J474" s="79">
        <v>2020</v>
      </c>
      <c r="K474" s="107">
        <v>28.75</v>
      </c>
      <c r="L474" s="37"/>
      <c r="M474" s="38">
        <f t="shared" si="7"/>
        <v>0</v>
      </c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F474" s="40"/>
      <c r="AG474" s="40"/>
      <c r="AH474" s="40"/>
      <c r="AI474" s="40"/>
      <c r="AJ474" s="40"/>
      <c r="AK474" s="40"/>
      <c r="AL474" s="40"/>
      <c r="AM474" s="40"/>
      <c r="AN474" s="40"/>
      <c r="AO474" s="40"/>
      <c r="AP474" s="40"/>
      <c r="AQ474" s="40"/>
      <c r="AR474" s="40"/>
      <c r="AS474" s="40"/>
      <c r="AT474" s="40"/>
      <c r="AU474" s="40"/>
      <c r="AV474" s="40"/>
    </row>
    <row r="475" spans="1:48" ht="13.95" customHeight="1" x14ac:dyDescent="0.3">
      <c r="A475" s="84" t="s">
        <v>22</v>
      </c>
      <c r="B475" s="60"/>
      <c r="C475" s="65" t="s">
        <v>17</v>
      </c>
      <c r="D475" s="77" t="s">
        <v>222</v>
      </c>
      <c r="E475" s="78" t="s">
        <v>152</v>
      </c>
      <c r="F475" s="61" t="s">
        <v>316</v>
      </c>
      <c r="G475" s="61" t="s">
        <v>339</v>
      </c>
      <c r="H475" s="61" t="s">
        <v>342</v>
      </c>
      <c r="I475" s="61" t="s">
        <v>680</v>
      </c>
      <c r="J475" s="79">
        <v>2001</v>
      </c>
      <c r="K475" s="107">
        <v>47.75</v>
      </c>
      <c r="L475" s="37"/>
      <c r="M475" s="38">
        <f t="shared" si="7"/>
        <v>0</v>
      </c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F475" s="40"/>
      <c r="AG475" s="40"/>
      <c r="AH475" s="40"/>
      <c r="AI475" s="40"/>
      <c r="AJ475" s="40"/>
      <c r="AK475" s="40"/>
      <c r="AL475" s="40"/>
      <c r="AM475" s="40"/>
      <c r="AN475" s="40"/>
      <c r="AO475" s="40"/>
      <c r="AP475" s="40"/>
      <c r="AQ475" s="40"/>
      <c r="AR475" s="40"/>
      <c r="AS475" s="40"/>
      <c r="AT475" s="40"/>
      <c r="AU475" s="40"/>
      <c r="AV475" s="40"/>
    </row>
    <row r="476" spans="1:48" ht="13.95" customHeight="1" x14ac:dyDescent="0.3">
      <c r="A476" s="93"/>
      <c r="B476" s="98"/>
      <c r="C476" s="61" t="s">
        <v>246</v>
      </c>
      <c r="D476" s="77" t="s">
        <v>222</v>
      </c>
      <c r="E476" s="78" t="s">
        <v>152</v>
      </c>
      <c r="F476" s="61" t="s">
        <v>316</v>
      </c>
      <c r="G476" s="61" t="s">
        <v>339</v>
      </c>
      <c r="H476" s="61" t="s">
        <v>342</v>
      </c>
      <c r="I476" s="61" t="s">
        <v>345</v>
      </c>
      <c r="J476" s="79">
        <v>2019</v>
      </c>
      <c r="K476" s="107">
        <v>28.5</v>
      </c>
      <c r="L476" s="37"/>
      <c r="M476" s="38">
        <f t="shared" si="7"/>
        <v>0</v>
      </c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F476" s="40"/>
      <c r="AG476" s="40"/>
      <c r="AH476" s="40"/>
      <c r="AI476" s="40"/>
      <c r="AJ476" s="40"/>
      <c r="AK476" s="40"/>
      <c r="AL476" s="40"/>
      <c r="AM476" s="40"/>
      <c r="AN476" s="40"/>
      <c r="AO476" s="40"/>
      <c r="AP476" s="40"/>
      <c r="AQ476" s="40"/>
      <c r="AR476" s="40"/>
      <c r="AS476" s="40"/>
      <c r="AT476" s="40"/>
      <c r="AU476" s="40"/>
      <c r="AV476" s="40"/>
    </row>
    <row r="477" spans="1:48" ht="13.95" customHeight="1" x14ac:dyDescent="0.3">
      <c r="A477" s="84" t="s">
        <v>22</v>
      </c>
      <c r="B477" s="98"/>
      <c r="C477" s="65" t="s">
        <v>246</v>
      </c>
      <c r="D477" s="77" t="s">
        <v>222</v>
      </c>
      <c r="E477" s="78" t="s">
        <v>152</v>
      </c>
      <c r="F477" s="61" t="s">
        <v>316</v>
      </c>
      <c r="G477" s="61" t="s">
        <v>339</v>
      </c>
      <c r="H477" s="61" t="s">
        <v>342</v>
      </c>
      <c r="I477" s="61" t="s">
        <v>345</v>
      </c>
      <c r="J477" s="79">
        <v>2020</v>
      </c>
      <c r="K477" s="107">
        <v>28.75</v>
      </c>
      <c r="L477" s="37"/>
      <c r="M477" s="38">
        <f t="shared" si="7"/>
        <v>0</v>
      </c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F477" s="40"/>
      <c r="AG477" s="40"/>
      <c r="AH477" s="40"/>
      <c r="AI477" s="40"/>
      <c r="AJ477" s="40"/>
      <c r="AK477" s="40"/>
      <c r="AL477" s="40"/>
      <c r="AM477" s="40"/>
      <c r="AN477" s="40"/>
      <c r="AO477" s="40"/>
      <c r="AP477" s="40"/>
      <c r="AQ477" s="40"/>
      <c r="AR477" s="40"/>
      <c r="AS477" s="40"/>
      <c r="AT477" s="40"/>
      <c r="AU477" s="40"/>
      <c r="AV477" s="40"/>
    </row>
    <row r="478" spans="1:48" ht="13.95" customHeight="1" x14ac:dyDescent="0.3">
      <c r="A478" s="84" t="s">
        <v>22</v>
      </c>
      <c r="B478" s="98"/>
      <c r="C478" s="76" t="s">
        <v>246</v>
      </c>
      <c r="D478" s="77" t="s">
        <v>222</v>
      </c>
      <c r="E478" s="78" t="s">
        <v>152</v>
      </c>
      <c r="F478" s="76" t="s">
        <v>316</v>
      </c>
      <c r="G478" s="76" t="s">
        <v>339</v>
      </c>
      <c r="H478" s="76" t="s">
        <v>342</v>
      </c>
      <c r="I478" s="61" t="s">
        <v>345</v>
      </c>
      <c r="J478" s="76">
        <v>2021</v>
      </c>
      <c r="K478" s="107">
        <v>28.75</v>
      </c>
      <c r="L478" s="37"/>
      <c r="M478" s="38">
        <f t="shared" si="7"/>
        <v>0</v>
      </c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F478" s="40"/>
      <c r="AG478" s="40"/>
      <c r="AH478" s="40"/>
      <c r="AI478" s="40"/>
      <c r="AJ478" s="40"/>
      <c r="AK478" s="40"/>
      <c r="AL478" s="40"/>
      <c r="AM478" s="40"/>
      <c r="AN478" s="40"/>
      <c r="AO478" s="40"/>
      <c r="AP478" s="40"/>
      <c r="AQ478" s="40"/>
      <c r="AR478" s="40"/>
      <c r="AS478" s="40"/>
      <c r="AT478" s="40"/>
      <c r="AU478" s="40"/>
      <c r="AV478" s="40"/>
    </row>
    <row r="479" spans="1:48" ht="13.95" customHeight="1" x14ac:dyDescent="0.3">
      <c r="A479" s="84" t="s">
        <v>22</v>
      </c>
      <c r="B479" s="98"/>
      <c r="C479" s="76" t="s">
        <v>246</v>
      </c>
      <c r="D479" s="77" t="s">
        <v>222</v>
      </c>
      <c r="E479" s="78" t="s">
        <v>152</v>
      </c>
      <c r="F479" s="76" t="s">
        <v>316</v>
      </c>
      <c r="G479" s="76" t="s">
        <v>339</v>
      </c>
      <c r="H479" s="76" t="s">
        <v>342</v>
      </c>
      <c r="I479" s="76" t="s">
        <v>681</v>
      </c>
      <c r="J479" s="76">
        <v>2020</v>
      </c>
      <c r="K479" s="107">
        <v>31.25</v>
      </c>
      <c r="L479" s="37"/>
      <c r="M479" s="38">
        <f t="shared" si="7"/>
        <v>0</v>
      </c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F479" s="40"/>
      <c r="AG479" s="40"/>
      <c r="AH479" s="40"/>
      <c r="AI479" s="40"/>
      <c r="AJ479" s="40"/>
      <c r="AK479" s="40"/>
      <c r="AL479" s="40"/>
      <c r="AM479" s="40"/>
      <c r="AN479" s="40"/>
      <c r="AO479" s="40"/>
      <c r="AP479" s="40"/>
      <c r="AQ479" s="40"/>
      <c r="AR479" s="40"/>
      <c r="AS479" s="40"/>
      <c r="AT479" s="40"/>
      <c r="AU479" s="40"/>
      <c r="AV479" s="40"/>
    </row>
    <row r="480" spans="1:48" ht="13.95" customHeight="1" x14ac:dyDescent="0.3">
      <c r="A480" s="84" t="s">
        <v>22</v>
      </c>
      <c r="B480" s="98"/>
      <c r="C480" s="65" t="s">
        <v>246</v>
      </c>
      <c r="D480" s="77" t="s">
        <v>222</v>
      </c>
      <c r="E480" s="78" t="s">
        <v>152</v>
      </c>
      <c r="F480" s="61" t="s">
        <v>316</v>
      </c>
      <c r="G480" s="61" t="s">
        <v>339</v>
      </c>
      <c r="H480" s="61" t="s">
        <v>342</v>
      </c>
      <c r="I480" s="61" t="s">
        <v>345</v>
      </c>
      <c r="J480" s="79">
        <v>1996</v>
      </c>
      <c r="K480" s="107">
        <v>38.5</v>
      </c>
      <c r="L480" s="37"/>
      <c r="M480" s="38">
        <f t="shared" si="7"/>
        <v>0</v>
      </c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F480" s="40"/>
      <c r="AG480" s="40"/>
      <c r="AH480" s="40"/>
      <c r="AI480" s="40"/>
      <c r="AJ480" s="40"/>
      <c r="AK480" s="40"/>
      <c r="AL480" s="40"/>
      <c r="AM480" s="40"/>
      <c r="AN480" s="40"/>
      <c r="AO480" s="40"/>
      <c r="AP480" s="40"/>
      <c r="AQ480" s="40"/>
      <c r="AR480" s="40"/>
      <c r="AS480" s="40"/>
      <c r="AT480" s="40"/>
      <c r="AU480" s="40"/>
      <c r="AV480" s="40"/>
    </row>
    <row r="481" spans="1:48" ht="13.95" customHeight="1" x14ac:dyDescent="0.3">
      <c r="A481" s="84" t="s">
        <v>22</v>
      </c>
      <c r="B481" s="98"/>
      <c r="C481" s="65" t="s">
        <v>246</v>
      </c>
      <c r="D481" s="77" t="s">
        <v>222</v>
      </c>
      <c r="E481" s="78" t="s">
        <v>152</v>
      </c>
      <c r="F481" s="61" t="s">
        <v>316</v>
      </c>
      <c r="G481" s="61" t="s">
        <v>339</v>
      </c>
      <c r="H481" s="61" t="s">
        <v>342</v>
      </c>
      <c r="I481" s="61" t="s">
        <v>681</v>
      </c>
      <c r="J481" s="79">
        <v>1998</v>
      </c>
      <c r="K481" s="107">
        <v>52</v>
      </c>
      <c r="L481" s="37"/>
      <c r="M481" s="38">
        <f t="shared" si="7"/>
        <v>0</v>
      </c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F481" s="40"/>
      <c r="AG481" s="40"/>
      <c r="AH481" s="40"/>
      <c r="AI481" s="40"/>
      <c r="AJ481" s="40"/>
      <c r="AK481" s="40"/>
      <c r="AL481" s="40"/>
      <c r="AM481" s="40"/>
      <c r="AN481" s="40"/>
      <c r="AO481" s="40"/>
      <c r="AP481" s="40"/>
      <c r="AQ481" s="40"/>
      <c r="AR481" s="40"/>
      <c r="AS481" s="40"/>
      <c r="AT481" s="40"/>
      <c r="AU481" s="40"/>
      <c r="AV481" s="40"/>
    </row>
    <row r="482" spans="1:48" ht="13.95" customHeight="1" x14ac:dyDescent="0.3">
      <c r="A482" s="67"/>
      <c r="B482" s="72"/>
      <c r="C482" s="61" t="s">
        <v>51</v>
      </c>
      <c r="D482" s="77" t="s">
        <v>222</v>
      </c>
      <c r="E482" s="78" t="s">
        <v>152</v>
      </c>
      <c r="F482" s="61" t="s">
        <v>316</v>
      </c>
      <c r="G482" s="61" t="s">
        <v>346</v>
      </c>
      <c r="H482" s="61" t="s">
        <v>347</v>
      </c>
      <c r="I482" s="61" t="s">
        <v>682</v>
      </c>
      <c r="J482" s="79">
        <v>2020</v>
      </c>
      <c r="K482" s="107">
        <v>13.75</v>
      </c>
      <c r="L482" s="37"/>
      <c r="M482" s="38">
        <f t="shared" si="7"/>
        <v>0</v>
      </c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F482" s="40"/>
      <c r="AG482" s="40"/>
      <c r="AH482" s="40"/>
      <c r="AI482" s="40"/>
      <c r="AJ482" s="40"/>
      <c r="AK482" s="40"/>
      <c r="AL482" s="40"/>
      <c r="AM482" s="40"/>
      <c r="AN482" s="40"/>
      <c r="AO482" s="40"/>
      <c r="AP482" s="40"/>
      <c r="AQ482" s="40"/>
      <c r="AR482" s="40"/>
      <c r="AS482" s="40"/>
      <c r="AT482" s="40"/>
      <c r="AU482" s="40"/>
      <c r="AV482" s="40"/>
    </row>
    <row r="483" spans="1:48" ht="13.95" customHeight="1" x14ac:dyDescent="0.3">
      <c r="A483" s="99"/>
      <c r="B483" s="62"/>
      <c r="C483" s="61" t="s">
        <v>23</v>
      </c>
      <c r="D483" s="77" t="s">
        <v>222</v>
      </c>
      <c r="E483" s="78" t="s">
        <v>152</v>
      </c>
      <c r="F483" s="61" t="s">
        <v>316</v>
      </c>
      <c r="G483" s="61" t="s">
        <v>346</v>
      </c>
      <c r="H483" s="61" t="s">
        <v>347</v>
      </c>
      <c r="I483" s="61" t="s">
        <v>683</v>
      </c>
      <c r="J483" s="79">
        <v>2015</v>
      </c>
      <c r="K483" s="107">
        <v>15.5</v>
      </c>
      <c r="L483" s="37"/>
      <c r="M483" s="38">
        <f t="shared" si="7"/>
        <v>0</v>
      </c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F483" s="40"/>
      <c r="AG483" s="40"/>
      <c r="AH483" s="40"/>
      <c r="AI483" s="40"/>
      <c r="AJ483" s="40"/>
      <c r="AK483" s="40"/>
      <c r="AL483" s="40"/>
      <c r="AM483" s="40"/>
      <c r="AN483" s="40"/>
      <c r="AO483" s="40"/>
      <c r="AP483" s="40"/>
      <c r="AQ483" s="40"/>
      <c r="AR483" s="40"/>
      <c r="AS483" s="40"/>
      <c r="AT483" s="40"/>
      <c r="AU483" s="40"/>
      <c r="AV483" s="40"/>
    </row>
    <row r="484" spans="1:48" ht="13.95" customHeight="1" x14ac:dyDescent="0.3">
      <c r="A484" s="67"/>
      <c r="B484" s="62"/>
      <c r="C484" s="61" t="s">
        <v>23</v>
      </c>
      <c r="D484" s="77" t="s">
        <v>222</v>
      </c>
      <c r="E484" s="78" t="s">
        <v>152</v>
      </c>
      <c r="F484" s="61" t="s">
        <v>316</v>
      </c>
      <c r="G484" s="61" t="s">
        <v>346</v>
      </c>
      <c r="H484" s="61" t="s">
        <v>347</v>
      </c>
      <c r="I484" s="61" t="s">
        <v>683</v>
      </c>
      <c r="J484" s="79">
        <v>2018</v>
      </c>
      <c r="K484" s="107">
        <v>15.5</v>
      </c>
      <c r="L484" s="37"/>
      <c r="M484" s="38">
        <f t="shared" si="7"/>
        <v>0</v>
      </c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F484" s="40"/>
      <c r="AG484" s="40"/>
      <c r="AH484" s="40"/>
      <c r="AI484" s="40"/>
      <c r="AJ484" s="40"/>
      <c r="AK484" s="40"/>
      <c r="AL484" s="40"/>
      <c r="AM484" s="40"/>
      <c r="AN484" s="40"/>
      <c r="AO484" s="40"/>
      <c r="AP484" s="40"/>
      <c r="AQ484" s="40"/>
      <c r="AR484" s="40"/>
      <c r="AS484" s="40"/>
      <c r="AT484" s="40"/>
      <c r="AU484" s="40"/>
      <c r="AV484" s="40"/>
    </row>
    <row r="485" spans="1:48" ht="13.95" customHeight="1" x14ac:dyDescent="0.3">
      <c r="A485" s="99"/>
      <c r="B485" s="62"/>
      <c r="C485" s="61" t="s">
        <v>23</v>
      </c>
      <c r="D485" s="77" t="s">
        <v>222</v>
      </c>
      <c r="E485" s="78" t="s">
        <v>152</v>
      </c>
      <c r="F485" s="61" t="s">
        <v>316</v>
      </c>
      <c r="G485" s="61" t="s">
        <v>346</v>
      </c>
      <c r="H485" s="61" t="s">
        <v>347</v>
      </c>
      <c r="I485" s="61" t="s">
        <v>684</v>
      </c>
      <c r="J485" s="79">
        <v>2017</v>
      </c>
      <c r="K485" s="107">
        <v>17.5</v>
      </c>
      <c r="L485" s="37"/>
      <c r="M485" s="38">
        <f t="shared" si="7"/>
        <v>0</v>
      </c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F485" s="40"/>
      <c r="AG485" s="40"/>
      <c r="AH485" s="40"/>
      <c r="AI485" s="40"/>
      <c r="AJ485" s="40"/>
      <c r="AK485" s="40"/>
      <c r="AL485" s="40"/>
      <c r="AM485" s="40"/>
      <c r="AN485" s="40"/>
      <c r="AO485" s="40"/>
      <c r="AP485" s="40"/>
      <c r="AQ485" s="40"/>
      <c r="AR485" s="40"/>
      <c r="AS485" s="40"/>
      <c r="AT485" s="40"/>
      <c r="AU485" s="40"/>
      <c r="AV485" s="40"/>
    </row>
    <row r="486" spans="1:48" ht="13.95" customHeight="1" x14ac:dyDescent="0.3">
      <c r="A486" s="99"/>
      <c r="B486" s="62"/>
      <c r="C486" s="61" t="s">
        <v>23</v>
      </c>
      <c r="D486" s="77" t="s">
        <v>222</v>
      </c>
      <c r="E486" s="78" t="s">
        <v>152</v>
      </c>
      <c r="F486" s="61" t="s">
        <v>316</v>
      </c>
      <c r="G486" s="61" t="s">
        <v>346</v>
      </c>
      <c r="H486" s="61" t="s">
        <v>347</v>
      </c>
      <c r="I486" s="61" t="s">
        <v>684</v>
      </c>
      <c r="J486" s="79">
        <v>2015</v>
      </c>
      <c r="K486" s="107">
        <v>18.25</v>
      </c>
      <c r="L486" s="37"/>
      <c r="M486" s="38">
        <f t="shared" si="7"/>
        <v>0</v>
      </c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F486" s="40"/>
      <c r="AG486" s="40"/>
      <c r="AH486" s="40"/>
      <c r="AI486" s="40"/>
      <c r="AJ486" s="40"/>
      <c r="AK486" s="40"/>
      <c r="AL486" s="40"/>
      <c r="AM486" s="40"/>
      <c r="AN486" s="40"/>
      <c r="AO486" s="40"/>
      <c r="AP486" s="40"/>
      <c r="AQ486" s="40"/>
      <c r="AR486" s="40"/>
      <c r="AS486" s="40"/>
      <c r="AT486" s="40"/>
      <c r="AU486" s="40"/>
      <c r="AV486" s="40"/>
    </row>
    <row r="487" spans="1:48" ht="13.95" customHeight="1" x14ac:dyDescent="0.3">
      <c r="A487" s="99"/>
      <c r="B487" s="62"/>
      <c r="C487" s="61" t="s">
        <v>23</v>
      </c>
      <c r="D487" s="77" t="s">
        <v>222</v>
      </c>
      <c r="E487" s="78" t="s">
        <v>152</v>
      </c>
      <c r="F487" s="61" t="s">
        <v>316</v>
      </c>
      <c r="G487" s="61" t="s">
        <v>346</v>
      </c>
      <c r="H487" s="61" t="s">
        <v>347</v>
      </c>
      <c r="I487" s="61" t="s">
        <v>348</v>
      </c>
      <c r="J487" s="79">
        <v>2017</v>
      </c>
      <c r="K487" s="107">
        <v>20.75</v>
      </c>
      <c r="L487" s="37"/>
      <c r="M487" s="38">
        <f t="shared" si="7"/>
        <v>0</v>
      </c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F487" s="40"/>
      <c r="AG487" s="40"/>
      <c r="AH487" s="40"/>
      <c r="AI487" s="40"/>
      <c r="AJ487" s="40"/>
      <c r="AK487" s="40"/>
      <c r="AL487" s="40"/>
      <c r="AM487" s="40"/>
      <c r="AN487" s="40"/>
      <c r="AO487" s="40"/>
      <c r="AP487" s="40"/>
      <c r="AQ487" s="40"/>
      <c r="AR487" s="40"/>
      <c r="AS487" s="40"/>
      <c r="AT487" s="40"/>
      <c r="AU487" s="40"/>
      <c r="AV487" s="40"/>
    </row>
    <row r="488" spans="1:48" ht="13.95" customHeight="1" x14ac:dyDescent="0.3">
      <c r="A488" s="64"/>
      <c r="B488" s="60"/>
      <c r="C488" s="65" t="s">
        <v>17</v>
      </c>
      <c r="D488" s="77" t="s">
        <v>222</v>
      </c>
      <c r="E488" s="78" t="s">
        <v>64</v>
      </c>
      <c r="F488" s="61" t="s">
        <v>316</v>
      </c>
      <c r="G488" s="61" t="s">
        <v>349</v>
      </c>
      <c r="H488" s="61" t="s">
        <v>350</v>
      </c>
      <c r="I488" s="61" t="s">
        <v>654</v>
      </c>
      <c r="J488" s="79">
        <v>2021</v>
      </c>
      <c r="K488" s="107">
        <v>14.25</v>
      </c>
      <c r="L488" s="37"/>
      <c r="M488" s="38">
        <f t="shared" si="7"/>
        <v>0</v>
      </c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F488" s="40"/>
      <c r="AG488" s="40"/>
      <c r="AH488" s="40"/>
      <c r="AI488" s="40"/>
      <c r="AJ488" s="40"/>
      <c r="AK488" s="40"/>
      <c r="AL488" s="40"/>
      <c r="AM488" s="40"/>
      <c r="AN488" s="40"/>
      <c r="AO488" s="40"/>
      <c r="AP488" s="40"/>
      <c r="AQ488" s="40"/>
      <c r="AR488" s="40"/>
      <c r="AS488" s="40"/>
      <c r="AT488" s="40"/>
      <c r="AU488" s="40"/>
      <c r="AV488" s="40"/>
    </row>
    <row r="489" spans="1:48" ht="13.95" customHeight="1" x14ac:dyDescent="0.3">
      <c r="A489" s="64"/>
      <c r="B489" s="60"/>
      <c r="C489" s="65" t="s">
        <v>17</v>
      </c>
      <c r="D489" s="77" t="s">
        <v>222</v>
      </c>
      <c r="E489" s="78" t="s">
        <v>64</v>
      </c>
      <c r="F489" s="61" t="s">
        <v>316</v>
      </c>
      <c r="G489" s="61" t="s">
        <v>349</v>
      </c>
      <c r="H489" s="61" t="s">
        <v>350</v>
      </c>
      <c r="I489" s="61" t="s">
        <v>655</v>
      </c>
      <c r="J489" s="79">
        <v>2019</v>
      </c>
      <c r="K489" s="107">
        <v>20.25</v>
      </c>
      <c r="L489" s="37"/>
      <c r="M489" s="38">
        <f t="shared" si="7"/>
        <v>0</v>
      </c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F489" s="40"/>
      <c r="AG489" s="40"/>
      <c r="AH489" s="40"/>
      <c r="AI489" s="40"/>
      <c r="AJ489" s="40"/>
      <c r="AK489" s="40"/>
      <c r="AL489" s="40"/>
      <c r="AM489" s="40"/>
      <c r="AN489" s="40"/>
      <c r="AO489" s="40"/>
      <c r="AP489" s="40"/>
      <c r="AQ489" s="40"/>
      <c r="AR489" s="40"/>
      <c r="AS489" s="40"/>
      <c r="AT489" s="40"/>
      <c r="AU489" s="40"/>
      <c r="AV489" s="40"/>
    </row>
    <row r="490" spans="1:48" ht="13.95" customHeight="1" x14ac:dyDescent="0.3">
      <c r="A490" s="89"/>
      <c r="B490" s="60"/>
      <c r="C490" s="65" t="s">
        <v>17</v>
      </c>
      <c r="D490" s="77" t="s">
        <v>222</v>
      </c>
      <c r="E490" s="78" t="s">
        <v>152</v>
      </c>
      <c r="F490" s="61" t="s">
        <v>316</v>
      </c>
      <c r="G490" s="61" t="s">
        <v>349</v>
      </c>
      <c r="H490" s="61" t="s">
        <v>656</v>
      </c>
      <c r="I490" s="61" t="s">
        <v>847</v>
      </c>
      <c r="J490" s="79">
        <v>2022</v>
      </c>
      <c r="K490" s="107">
        <v>14.5</v>
      </c>
      <c r="L490" s="37"/>
      <c r="M490" s="38">
        <f t="shared" si="7"/>
        <v>0</v>
      </c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F490" s="40"/>
      <c r="AG490" s="40"/>
      <c r="AH490" s="40"/>
      <c r="AI490" s="40"/>
      <c r="AJ490" s="40"/>
      <c r="AK490" s="40"/>
      <c r="AL490" s="40"/>
      <c r="AM490" s="40"/>
      <c r="AN490" s="40"/>
      <c r="AO490" s="40"/>
      <c r="AP490" s="40"/>
      <c r="AQ490" s="40"/>
      <c r="AR490" s="40"/>
      <c r="AS490" s="40"/>
      <c r="AT490" s="40"/>
      <c r="AU490" s="40"/>
      <c r="AV490" s="40"/>
    </row>
    <row r="491" spans="1:48" ht="13.95" customHeight="1" x14ac:dyDescent="0.3">
      <c r="A491" s="89"/>
      <c r="B491" s="60"/>
      <c r="C491" s="65" t="s">
        <v>17</v>
      </c>
      <c r="D491" s="77" t="s">
        <v>222</v>
      </c>
      <c r="E491" s="78" t="s">
        <v>152</v>
      </c>
      <c r="F491" s="61" t="s">
        <v>316</v>
      </c>
      <c r="G491" s="61" t="s">
        <v>349</v>
      </c>
      <c r="H491" s="61" t="s">
        <v>656</v>
      </c>
      <c r="I491" s="61" t="s">
        <v>657</v>
      </c>
      <c r="J491" s="79">
        <v>2018</v>
      </c>
      <c r="K491" s="107">
        <v>20.75</v>
      </c>
      <c r="L491" s="37"/>
      <c r="M491" s="38">
        <f t="shared" si="7"/>
        <v>0</v>
      </c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F491" s="40"/>
      <c r="AG491" s="40"/>
      <c r="AH491" s="40"/>
      <c r="AI491" s="40"/>
      <c r="AJ491" s="40"/>
      <c r="AK491" s="40"/>
      <c r="AL491" s="40"/>
      <c r="AM491" s="40"/>
      <c r="AN491" s="40"/>
      <c r="AO491" s="40"/>
      <c r="AP491" s="40"/>
      <c r="AQ491" s="40"/>
      <c r="AR491" s="40"/>
      <c r="AS491" s="40"/>
      <c r="AT491" s="40"/>
      <c r="AU491" s="40"/>
      <c r="AV491" s="40"/>
    </row>
    <row r="492" spans="1:48" ht="13.95" customHeight="1" x14ac:dyDescent="0.3">
      <c r="A492" s="89"/>
      <c r="B492" s="62"/>
      <c r="C492" s="61" t="s">
        <v>23</v>
      </c>
      <c r="D492" s="77" t="s">
        <v>222</v>
      </c>
      <c r="E492" s="78" t="s">
        <v>152</v>
      </c>
      <c r="F492" s="61" t="s">
        <v>316</v>
      </c>
      <c r="G492" s="61" t="s">
        <v>349</v>
      </c>
      <c r="H492" s="61" t="s">
        <v>656</v>
      </c>
      <c r="I492" s="61" t="s">
        <v>658</v>
      </c>
      <c r="J492" s="79">
        <v>2021</v>
      </c>
      <c r="K492" s="107">
        <v>12.75</v>
      </c>
      <c r="L492" s="37"/>
      <c r="M492" s="38">
        <f t="shared" si="7"/>
        <v>0</v>
      </c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F492" s="40"/>
      <c r="AG492" s="40"/>
      <c r="AH492" s="40"/>
      <c r="AI492" s="40"/>
      <c r="AJ492" s="40"/>
      <c r="AK492" s="40"/>
      <c r="AL492" s="40"/>
      <c r="AM492" s="40"/>
      <c r="AN492" s="40"/>
      <c r="AO492" s="40"/>
      <c r="AP492" s="40"/>
      <c r="AQ492" s="40"/>
      <c r="AR492" s="40"/>
      <c r="AS492" s="40"/>
      <c r="AT492" s="40"/>
      <c r="AU492" s="40"/>
      <c r="AV492" s="40"/>
    </row>
    <row r="493" spans="1:48" ht="13.95" customHeight="1" x14ac:dyDescent="0.3">
      <c r="A493" s="94" t="s">
        <v>966</v>
      </c>
      <c r="B493" s="62"/>
      <c r="C493" s="61" t="s">
        <v>23</v>
      </c>
      <c r="D493" s="77" t="s">
        <v>222</v>
      </c>
      <c r="E493" s="78" t="s">
        <v>152</v>
      </c>
      <c r="F493" s="61" t="s">
        <v>316</v>
      </c>
      <c r="G493" s="61" t="s">
        <v>349</v>
      </c>
      <c r="H493" s="61" t="s">
        <v>656</v>
      </c>
      <c r="I493" s="61" t="s">
        <v>659</v>
      </c>
      <c r="J493" s="79">
        <v>2022</v>
      </c>
      <c r="K493" s="107">
        <v>13.5</v>
      </c>
      <c r="L493" s="37"/>
      <c r="M493" s="38">
        <f t="shared" si="7"/>
        <v>0</v>
      </c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F493" s="40"/>
      <c r="AG493" s="40"/>
      <c r="AH493" s="40"/>
      <c r="AI493" s="40"/>
      <c r="AJ493" s="40"/>
      <c r="AK493" s="40"/>
      <c r="AL493" s="40"/>
      <c r="AM493" s="40"/>
      <c r="AN493" s="40"/>
      <c r="AO493" s="40"/>
      <c r="AP493" s="40"/>
      <c r="AQ493" s="40"/>
      <c r="AR493" s="40"/>
      <c r="AS493" s="40"/>
      <c r="AT493" s="40"/>
      <c r="AU493" s="40"/>
      <c r="AV493" s="40"/>
    </row>
    <row r="494" spans="1:48" ht="13.95" customHeight="1" x14ac:dyDescent="0.3">
      <c r="A494" s="80"/>
      <c r="B494" s="60"/>
      <c r="C494" s="65" t="s">
        <v>17</v>
      </c>
      <c r="D494" s="77" t="s">
        <v>222</v>
      </c>
      <c r="E494" s="78" t="s">
        <v>64</v>
      </c>
      <c r="F494" s="61" t="s">
        <v>316</v>
      </c>
      <c r="G494" s="61" t="s">
        <v>685</v>
      </c>
      <c r="H494" s="61" t="s">
        <v>686</v>
      </c>
      <c r="I494" s="61" t="s">
        <v>687</v>
      </c>
      <c r="J494" s="79">
        <v>2022</v>
      </c>
      <c r="K494" s="107">
        <v>17.75</v>
      </c>
      <c r="L494" s="37"/>
      <c r="M494" s="38">
        <f t="shared" si="7"/>
        <v>0</v>
      </c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F494" s="40"/>
      <c r="AG494" s="40"/>
      <c r="AH494" s="40"/>
      <c r="AI494" s="40"/>
      <c r="AJ494" s="40"/>
      <c r="AK494" s="40"/>
      <c r="AL494" s="40"/>
      <c r="AM494" s="40"/>
      <c r="AN494" s="40"/>
      <c r="AO494" s="40"/>
      <c r="AP494" s="40"/>
      <c r="AQ494" s="40"/>
      <c r="AR494" s="40"/>
      <c r="AS494" s="40"/>
      <c r="AT494" s="40"/>
      <c r="AU494" s="40"/>
      <c r="AV494" s="40"/>
    </row>
    <row r="495" spans="1:48" ht="13.95" customHeight="1" x14ac:dyDescent="0.3">
      <c r="A495" s="80"/>
      <c r="B495" s="72"/>
      <c r="C495" s="61" t="s">
        <v>51</v>
      </c>
      <c r="D495" s="77" t="s">
        <v>222</v>
      </c>
      <c r="E495" s="78" t="s">
        <v>152</v>
      </c>
      <c r="F495" s="61" t="s">
        <v>316</v>
      </c>
      <c r="G495" s="61" t="s">
        <v>685</v>
      </c>
      <c r="H495" s="61" t="s">
        <v>686</v>
      </c>
      <c r="I495" s="61" t="s">
        <v>688</v>
      </c>
      <c r="J495" s="79">
        <v>2022</v>
      </c>
      <c r="K495" s="107">
        <v>14.5</v>
      </c>
      <c r="L495" s="37"/>
      <c r="M495" s="38">
        <f t="shared" si="7"/>
        <v>0</v>
      </c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F495" s="40"/>
      <c r="AG495" s="40"/>
      <c r="AH495" s="40"/>
      <c r="AI495" s="40"/>
      <c r="AJ495" s="40"/>
      <c r="AK495" s="40"/>
      <c r="AL495" s="40"/>
      <c r="AM495" s="40"/>
      <c r="AN495" s="40"/>
      <c r="AO495" s="40"/>
      <c r="AP495" s="40"/>
      <c r="AQ495" s="40"/>
      <c r="AR495" s="40"/>
      <c r="AS495" s="40"/>
      <c r="AT495" s="40"/>
      <c r="AU495" s="40"/>
      <c r="AV495" s="40"/>
    </row>
    <row r="496" spans="1:48" ht="13.95" customHeight="1" x14ac:dyDescent="0.3">
      <c r="A496" s="80"/>
      <c r="B496" s="62"/>
      <c r="C496" s="61" t="s">
        <v>23</v>
      </c>
      <c r="D496" s="77" t="s">
        <v>222</v>
      </c>
      <c r="E496" s="78" t="s">
        <v>152</v>
      </c>
      <c r="F496" s="61" t="s">
        <v>316</v>
      </c>
      <c r="G496" s="61" t="s">
        <v>685</v>
      </c>
      <c r="H496" s="61" t="s">
        <v>686</v>
      </c>
      <c r="I496" s="61" t="s">
        <v>689</v>
      </c>
      <c r="J496" s="79">
        <v>2022</v>
      </c>
      <c r="K496" s="107">
        <v>15.5</v>
      </c>
      <c r="L496" s="37"/>
      <c r="M496" s="38">
        <f t="shared" si="7"/>
        <v>0</v>
      </c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F496" s="40"/>
      <c r="AG496" s="40"/>
      <c r="AH496" s="40"/>
      <c r="AI496" s="40"/>
      <c r="AJ496" s="40"/>
      <c r="AK496" s="40"/>
      <c r="AL496" s="40"/>
      <c r="AM496" s="40"/>
      <c r="AN496" s="40"/>
      <c r="AO496" s="40"/>
      <c r="AP496" s="40"/>
      <c r="AQ496" s="40"/>
      <c r="AR496" s="40"/>
      <c r="AS496" s="40"/>
      <c r="AT496" s="40"/>
      <c r="AU496" s="40"/>
      <c r="AV496" s="40"/>
    </row>
    <row r="497" spans="1:48" ht="13.95" customHeight="1" x14ac:dyDescent="0.3">
      <c r="A497" s="80"/>
      <c r="B497" s="62"/>
      <c r="C497" s="61" t="s">
        <v>23</v>
      </c>
      <c r="D497" s="77" t="s">
        <v>222</v>
      </c>
      <c r="E497" s="78" t="s">
        <v>152</v>
      </c>
      <c r="F497" s="61" t="s">
        <v>316</v>
      </c>
      <c r="G497" s="61" t="s">
        <v>685</v>
      </c>
      <c r="H497" s="61" t="s">
        <v>686</v>
      </c>
      <c r="I497" s="61" t="s">
        <v>690</v>
      </c>
      <c r="J497" s="79">
        <v>2022</v>
      </c>
      <c r="K497" s="107">
        <v>17.5</v>
      </c>
      <c r="L497" s="37"/>
      <c r="M497" s="38">
        <f t="shared" si="7"/>
        <v>0</v>
      </c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F497" s="40"/>
      <c r="AG497" s="40"/>
      <c r="AH497" s="40"/>
      <c r="AI497" s="40"/>
      <c r="AJ497" s="40"/>
      <c r="AK497" s="40"/>
      <c r="AL497" s="40"/>
      <c r="AM497" s="40"/>
      <c r="AN497" s="40"/>
      <c r="AO497" s="40"/>
      <c r="AP497" s="40"/>
      <c r="AQ497" s="40"/>
      <c r="AR497" s="40"/>
      <c r="AS497" s="40"/>
      <c r="AT497" s="40"/>
      <c r="AU497" s="40"/>
      <c r="AV497" s="40"/>
    </row>
    <row r="498" spans="1:48" ht="13.95" customHeight="1" x14ac:dyDescent="0.3">
      <c r="A498" s="80"/>
      <c r="B498" s="62"/>
      <c r="C498" s="61" t="s">
        <v>23</v>
      </c>
      <c r="D498" s="77" t="s">
        <v>222</v>
      </c>
      <c r="E498" s="78" t="s">
        <v>152</v>
      </c>
      <c r="F498" s="61" t="s">
        <v>316</v>
      </c>
      <c r="G498" s="61" t="s">
        <v>685</v>
      </c>
      <c r="H498" s="61" t="s">
        <v>686</v>
      </c>
      <c r="I498" s="61" t="s">
        <v>691</v>
      </c>
      <c r="J498" s="79">
        <v>2021</v>
      </c>
      <c r="K498" s="107">
        <v>17.75</v>
      </c>
      <c r="L498" s="37"/>
      <c r="M498" s="38">
        <f t="shared" si="7"/>
        <v>0</v>
      </c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F498" s="40"/>
      <c r="AG498" s="40"/>
      <c r="AH498" s="40"/>
      <c r="AI498" s="40"/>
      <c r="AJ498" s="40"/>
      <c r="AK498" s="40"/>
      <c r="AL498" s="40"/>
      <c r="AM498" s="40"/>
      <c r="AN498" s="40"/>
      <c r="AO498" s="40"/>
      <c r="AP498" s="40"/>
      <c r="AQ498" s="40"/>
      <c r="AR498" s="40"/>
      <c r="AS498" s="40"/>
      <c r="AT498" s="40"/>
      <c r="AU498" s="40"/>
      <c r="AV498" s="40"/>
    </row>
    <row r="499" spans="1:48" ht="13.95" customHeight="1" x14ac:dyDescent="0.3">
      <c r="A499" s="80"/>
      <c r="B499" s="62"/>
      <c r="C499" s="61" t="s">
        <v>23</v>
      </c>
      <c r="D499" s="77" t="s">
        <v>222</v>
      </c>
      <c r="E499" s="78" t="s">
        <v>152</v>
      </c>
      <c r="F499" s="61" t="s">
        <v>316</v>
      </c>
      <c r="G499" s="61" t="s">
        <v>685</v>
      </c>
      <c r="H499" s="61" t="s">
        <v>686</v>
      </c>
      <c r="I499" s="61" t="s">
        <v>692</v>
      </c>
      <c r="J499" s="79">
        <v>2021</v>
      </c>
      <c r="K499" s="107">
        <v>19.75</v>
      </c>
      <c r="L499" s="37"/>
      <c r="M499" s="38">
        <f t="shared" si="7"/>
        <v>0</v>
      </c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F499" s="40"/>
      <c r="AG499" s="40"/>
      <c r="AH499" s="40"/>
      <c r="AI499" s="40"/>
      <c r="AJ499" s="40"/>
      <c r="AK499" s="40"/>
      <c r="AL499" s="40"/>
      <c r="AM499" s="40"/>
      <c r="AN499" s="40"/>
      <c r="AO499" s="40"/>
      <c r="AP499" s="40"/>
      <c r="AQ499" s="40"/>
      <c r="AR499" s="40"/>
      <c r="AS499" s="40"/>
      <c r="AT499" s="40"/>
      <c r="AU499" s="40"/>
      <c r="AV499" s="40"/>
    </row>
    <row r="500" spans="1:48" ht="13.95" customHeight="1" x14ac:dyDescent="0.3">
      <c r="A500" s="86" t="s">
        <v>966</v>
      </c>
      <c r="B500" s="73"/>
      <c r="C500" s="61" t="s">
        <v>23</v>
      </c>
      <c r="D500" s="77" t="s">
        <v>222</v>
      </c>
      <c r="E500" s="78" t="s">
        <v>71</v>
      </c>
      <c r="F500" s="61" t="s">
        <v>316</v>
      </c>
      <c r="G500" s="61"/>
      <c r="H500" s="61" t="s">
        <v>351</v>
      </c>
      <c r="I500" s="61" t="s">
        <v>352</v>
      </c>
      <c r="J500" s="79">
        <v>2019</v>
      </c>
      <c r="K500" s="107">
        <v>16</v>
      </c>
      <c r="L500" s="37"/>
      <c r="M500" s="38">
        <f t="shared" si="7"/>
        <v>0</v>
      </c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F500" s="40"/>
      <c r="AG500" s="40"/>
      <c r="AH500" s="40"/>
      <c r="AI500" s="40"/>
      <c r="AJ500" s="40"/>
      <c r="AK500" s="40"/>
      <c r="AL500" s="40"/>
      <c r="AM500" s="40"/>
      <c r="AN500" s="40"/>
      <c r="AO500" s="40"/>
      <c r="AP500" s="40"/>
      <c r="AQ500" s="40"/>
      <c r="AR500" s="40"/>
      <c r="AS500" s="40"/>
      <c r="AT500" s="40"/>
      <c r="AU500" s="40"/>
      <c r="AV500" s="40"/>
    </row>
    <row r="501" spans="1:48" ht="13.95" customHeight="1" x14ac:dyDescent="0.3">
      <c r="A501" s="80"/>
      <c r="B501" s="73"/>
      <c r="C501" s="61" t="s">
        <v>23</v>
      </c>
      <c r="D501" s="77" t="s">
        <v>222</v>
      </c>
      <c r="E501" s="78" t="s">
        <v>71</v>
      </c>
      <c r="F501" s="61" t="s">
        <v>316</v>
      </c>
      <c r="G501" s="61"/>
      <c r="H501" s="61" t="s">
        <v>351</v>
      </c>
      <c r="I501" s="61" t="s">
        <v>353</v>
      </c>
      <c r="J501" s="79">
        <v>2019</v>
      </c>
      <c r="K501" s="107">
        <v>17.25</v>
      </c>
      <c r="L501" s="37"/>
      <c r="M501" s="38">
        <f t="shared" si="7"/>
        <v>0</v>
      </c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F501" s="40"/>
      <c r="AG501" s="40"/>
      <c r="AH501" s="40"/>
      <c r="AI501" s="40"/>
      <c r="AJ501" s="40"/>
      <c r="AK501" s="40"/>
      <c r="AL501" s="40"/>
      <c r="AM501" s="40"/>
      <c r="AN501" s="40"/>
      <c r="AO501" s="40"/>
      <c r="AP501" s="40"/>
      <c r="AQ501" s="40"/>
      <c r="AR501" s="40"/>
      <c r="AS501" s="40"/>
      <c r="AT501" s="40"/>
      <c r="AU501" s="40"/>
      <c r="AV501" s="40"/>
    </row>
    <row r="502" spans="1:48" ht="13.95" customHeight="1" x14ac:dyDescent="0.3">
      <c r="A502" s="80"/>
      <c r="B502" s="60"/>
      <c r="C502" s="61" t="s">
        <v>17</v>
      </c>
      <c r="D502" s="77" t="s">
        <v>222</v>
      </c>
      <c r="E502" s="78" t="s">
        <v>152</v>
      </c>
      <c r="F502" s="61" t="s">
        <v>316</v>
      </c>
      <c r="G502" s="61" t="s">
        <v>319</v>
      </c>
      <c r="H502" s="61" t="s">
        <v>354</v>
      </c>
      <c r="I502" s="61" t="s">
        <v>355</v>
      </c>
      <c r="J502" s="79">
        <v>2019</v>
      </c>
      <c r="K502" s="107">
        <v>19</v>
      </c>
      <c r="L502" s="37"/>
      <c r="M502" s="38">
        <f t="shared" si="7"/>
        <v>0</v>
      </c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F502" s="40"/>
      <c r="AG502" s="40"/>
      <c r="AH502" s="40"/>
      <c r="AI502" s="40"/>
      <c r="AJ502" s="40"/>
      <c r="AK502" s="40"/>
      <c r="AL502" s="40"/>
      <c r="AM502" s="40"/>
      <c r="AN502" s="40"/>
      <c r="AO502" s="40"/>
      <c r="AP502" s="40"/>
      <c r="AQ502" s="40"/>
      <c r="AR502" s="40"/>
      <c r="AS502" s="40"/>
      <c r="AT502" s="40"/>
      <c r="AU502" s="40"/>
      <c r="AV502" s="40"/>
    </row>
    <row r="503" spans="1:48" ht="13.95" customHeight="1" x14ac:dyDescent="0.3">
      <c r="A503" s="80"/>
      <c r="B503" s="60"/>
      <c r="C503" s="63" t="s">
        <v>17</v>
      </c>
      <c r="D503" s="77" t="s">
        <v>222</v>
      </c>
      <c r="E503" s="78" t="s">
        <v>152</v>
      </c>
      <c r="F503" s="63" t="s">
        <v>316</v>
      </c>
      <c r="G503" s="61" t="s">
        <v>319</v>
      </c>
      <c r="H503" s="63" t="s">
        <v>354</v>
      </c>
      <c r="I503" s="63" t="s">
        <v>848</v>
      </c>
      <c r="J503" s="63">
        <v>2020</v>
      </c>
      <c r="K503" s="107">
        <v>19</v>
      </c>
      <c r="L503" s="37"/>
      <c r="M503" s="38">
        <f t="shared" si="7"/>
        <v>0</v>
      </c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F503" s="40"/>
      <c r="AG503" s="40"/>
      <c r="AH503" s="40"/>
      <c r="AI503" s="40"/>
      <c r="AJ503" s="40"/>
      <c r="AK503" s="40"/>
      <c r="AL503" s="40"/>
      <c r="AM503" s="40"/>
      <c r="AN503" s="40"/>
      <c r="AO503" s="40"/>
      <c r="AP503" s="40"/>
      <c r="AQ503" s="40"/>
      <c r="AR503" s="40"/>
      <c r="AS503" s="40"/>
      <c r="AT503" s="40"/>
      <c r="AU503" s="40"/>
      <c r="AV503" s="40"/>
    </row>
    <row r="504" spans="1:48" ht="13.95" customHeight="1" x14ac:dyDescent="0.3">
      <c r="A504" s="86" t="s">
        <v>966</v>
      </c>
      <c r="B504" s="60"/>
      <c r="C504" s="61" t="s">
        <v>17</v>
      </c>
      <c r="D504" s="77" t="s">
        <v>222</v>
      </c>
      <c r="E504" s="78" t="s">
        <v>152</v>
      </c>
      <c r="F504" s="61" t="s">
        <v>316</v>
      </c>
      <c r="G504" s="61" t="s">
        <v>356</v>
      </c>
      <c r="H504" s="61" t="s">
        <v>354</v>
      </c>
      <c r="I504" s="61" t="s">
        <v>357</v>
      </c>
      <c r="J504" s="79">
        <v>2018</v>
      </c>
      <c r="K504" s="107">
        <v>19.5</v>
      </c>
      <c r="L504" s="37"/>
      <c r="M504" s="38">
        <f t="shared" si="7"/>
        <v>0</v>
      </c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F504" s="40"/>
      <c r="AG504" s="40"/>
      <c r="AH504" s="40"/>
      <c r="AI504" s="40"/>
      <c r="AJ504" s="40"/>
      <c r="AK504" s="40"/>
      <c r="AL504" s="40"/>
      <c r="AM504" s="40"/>
      <c r="AN504" s="40"/>
      <c r="AO504" s="40"/>
      <c r="AP504" s="40"/>
      <c r="AQ504" s="40"/>
      <c r="AR504" s="40"/>
      <c r="AS504" s="40"/>
      <c r="AT504" s="40"/>
      <c r="AU504" s="40"/>
      <c r="AV504" s="40"/>
    </row>
    <row r="505" spans="1:48" ht="13.95" customHeight="1" x14ac:dyDescent="0.3">
      <c r="A505" s="80"/>
      <c r="B505" s="60"/>
      <c r="C505" s="61" t="s">
        <v>17</v>
      </c>
      <c r="D505" s="77" t="s">
        <v>222</v>
      </c>
      <c r="E505" s="78" t="s">
        <v>152</v>
      </c>
      <c r="F505" s="61" t="s">
        <v>316</v>
      </c>
      <c r="G505" s="61" t="s">
        <v>356</v>
      </c>
      <c r="H505" s="61" t="s">
        <v>354</v>
      </c>
      <c r="I505" s="61" t="s">
        <v>357</v>
      </c>
      <c r="J505" s="79">
        <v>2019</v>
      </c>
      <c r="K505" s="107">
        <v>21.25</v>
      </c>
      <c r="L505" s="37"/>
      <c r="M505" s="38">
        <f t="shared" si="7"/>
        <v>0</v>
      </c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F505" s="40"/>
      <c r="AG505" s="40"/>
      <c r="AH505" s="40"/>
      <c r="AI505" s="40"/>
      <c r="AJ505" s="40"/>
      <c r="AK505" s="40"/>
      <c r="AL505" s="40"/>
      <c r="AM505" s="40"/>
      <c r="AN505" s="40"/>
      <c r="AO505" s="40"/>
      <c r="AP505" s="40"/>
      <c r="AQ505" s="40"/>
      <c r="AR505" s="40"/>
      <c r="AS505" s="40"/>
      <c r="AT505" s="40"/>
      <c r="AU505" s="40"/>
      <c r="AV505" s="40"/>
    </row>
    <row r="506" spans="1:48" ht="13.95" customHeight="1" x14ac:dyDescent="0.3">
      <c r="A506" s="80"/>
      <c r="B506" s="60"/>
      <c r="C506" s="63" t="s">
        <v>17</v>
      </c>
      <c r="D506" s="77" t="s">
        <v>222</v>
      </c>
      <c r="E506" s="78" t="s">
        <v>152</v>
      </c>
      <c r="F506" s="63" t="s">
        <v>316</v>
      </c>
      <c r="G506" s="63" t="s">
        <v>356</v>
      </c>
      <c r="H506" s="63" t="s">
        <v>354</v>
      </c>
      <c r="I506" s="63" t="s">
        <v>357</v>
      </c>
      <c r="J506" s="63">
        <v>2020</v>
      </c>
      <c r="K506" s="107">
        <v>21.5</v>
      </c>
      <c r="L506" s="37"/>
      <c r="M506" s="38">
        <f t="shared" si="7"/>
        <v>0</v>
      </c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F506" s="40"/>
      <c r="AG506" s="40"/>
      <c r="AH506" s="40"/>
      <c r="AI506" s="40"/>
      <c r="AJ506" s="40"/>
      <c r="AK506" s="40"/>
      <c r="AL506" s="40"/>
      <c r="AM506" s="40"/>
      <c r="AN506" s="40"/>
      <c r="AO506" s="40"/>
      <c r="AP506" s="40"/>
      <c r="AQ506" s="40"/>
      <c r="AR506" s="40"/>
      <c r="AS506" s="40"/>
      <c r="AT506" s="40"/>
      <c r="AU506" s="40"/>
      <c r="AV506" s="40"/>
    </row>
    <row r="507" spans="1:48" ht="13.95" customHeight="1" x14ac:dyDescent="0.3">
      <c r="A507" s="80"/>
      <c r="B507" s="60"/>
      <c r="C507" s="65" t="s">
        <v>17</v>
      </c>
      <c r="D507" s="77" t="s">
        <v>222</v>
      </c>
      <c r="E507" s="78" t="s">
        <v>152</v>
      </c>
      <c r="F507" s="61" t="s">
        <v>316</v>
      </c>
      <c r="G507" s="61" t="s">
        <v>356</v>
      </c>
      <c r="H507" s="61" t="s">
        <v>354</v>
      </c>
      <c r="I507" s="61" t="s">
        <v>358</v>
      </c>
      <c r="J507" s="79">
        <v>2019</v>
      </c>
      <c r="K507" s="107">
        <v>32</v>
      </c>
      <c r="L507" s="37"/>
      <c r="M507" s="38">
        <f t="shared" si="7"/>
        <v>0</v>
      </c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F507" s="40"/>
      <c r="AG507" s="40"/>
      <c r="AH507" s="40"/>
      <c r="AI507" s="40"/>
      <c r="AJ507" s="40"/>
      <c r="AK507" s="40"/>
      <c r="AL507" s="40"/>
      <c r="AM507" s="40"/>
      <c r="AN507" s="40"/>
      <c r="AO507" s="40"/>
      <c r="AP507" s="40"/>
      <c r="AQ507" s="40"/>
      <c r="AR507" s="40"/>
      <c r="AS507" s="40"/>
      <c r="AT507" s="40"/>
      <c r="AU507" s="40"/>
      <c r="AV507" s="40"/>
    </row>
    <row r="508" spans="1:48" ht="13.95" customHeight="1" x14ac:dyDescent="0.3">
      <c r="A508" s="80"/>
      <c r="B508" s="62"/>
      <c r="C508" s="63" t="s">
        <v>23</v>
      </c>
      <c r="D508" s="77" t="s">
        <v>222</v>
      </c>
      <c r="E508" s="78" t="s">
        <v>152</v>
      </c>
      <c r="F508" s="63" t="s">
        <v>316</v>
      </c>
      <c r="G508" s="63"/>
      <c r="H508" s="63" t="s">
        <v>354</v>
      </c>
      <c r="I508" s="63" t="s">
        <v>849</v>
      </c>
      <c r="J508" s="63">
        <v>2022</v>
      </c>
      <c r="K508" s="107">
        <v>17</v>
      </c>
      <c r="L508" s="37"/>
      <c r="M508" s="38">
        <f t="shared" si="7"/>
        <v>0</v>
      </c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F508" s="40"/>
      <c r="AG508" s="40"/>
      <c r="AH508" s="40"/>
      <c r="AI508" s="40"/>
      <c r="AJ508" s="40"/>
      <c r="AK508" s="40"/>
      <c r="AL508" s="40"/>
      <c r="AM508" s="40"/>
      <c r="AN508" s="40"/>
      <c r="AO508" s="40"/>
      <c r="AP508" s="40"/>
      <c r="AQ508" s="40"/>
      <c r="AR508" s="40"/>
      <c r="AS508" s="40"/>
      <c r="AT508" s="40"/>
      <c r="AU508" s="40"/>
      <c r="AV508" s="40"/>
    </row>
    <row r="509" spans="1:48" ht="13.95" customHeight="1" x14ac:dyDescent="0.3">
      <c r="A509" s="80"/>
      <c r="B509" s="62"/>
      <c r="C509" s="61" t="s">
        <v>23</v>
      </c>
      <c r="D509" s="77" t="s">
        <v>222</v>
      </c>
      <c r="E509" s="78" t="s">
        <v>152</v>
      </c>
      <c r="F509" s="61" t="s">
        <v>316</v>
      </c>
      <c r="G509" s="61" t="s">
        <v>319</v>
      </c>
      <c r="H509" s="61" t="s">
        <v>354</v>
      </c>
      <c r="I509" s="61" t="s">
        <v>359</v>
      </c>
      <c r="J509" s="79" t="s">
        <v>360</v>
      </c>
      <c r="K509" s="107">
        <v>21.25</v>
      </c>
      <c r="L509" s="37"/>
      <c r="M509" s="38">
        <f t="shared" si="7"/>
        <v>0</v>
      </c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F509" s="40"/>
      <c r="AG509" s="40"/>
      <c r="AH509" s="40"/>
      <c r="AI509" s="40"/>
      <c r="AJ509" s="40"/>
      <c r="AK509" s="40"/>
      <c r="AL509" s="40"/>
      <c r="AM509" s="40"/>
      <c r="AN509" s="40"/>
      <c r="AO509" s="40"/>
      <c r="AP509" s="40"/>
      <c r="AQ509" s="40"/>
      <c r="AR509" s="40"/>
      <c r="AS509" s="40"/>
      <c r="AT509" s="40"/>
      <c r="AU509" s="40"/>
      <c r="AV509" s="40"/>
    </row>
    <row r="510" spans="1:48" ht="13.95" customHeight="1" x14ac:dyDescent="0.3">
      <c r="A510" s="80"/>
      <c r="B510" s="62"/>
      <c r="C510" s="63" t="s">
        <v>23</v>
      </c>
      <c r="D510" s="77" t="s">
        <v>222</v>
      </c>
      <c r="E510" s="78" t="s">
        <v>152</v>
      </c>
      <c r="F510" s="63" t="s">
        <v>316</v>
      </c>
      <c r="G510" s="61" t="s">
        <v>319</v>
      </c>
      <c r="H510" s="63" t="s">
        <v>354</v>
      </c>
      <c r="I510" s="63" t="s">
        <v>850</v>
      </c>
      <c r="J510" s="63">
        <v>2020</v>
      </c>
      <c r="K510" s="107">
        <v>32.25</v>
      </c>
      <c r="L510" s="37"/>
      <c r="M510" s="38">
        <f t="shared" si="7"/>
        <v>0</v>
      </c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F510" s="40"/>
      <c r="AG510" s="40"/>
      <c r="AH510" s="40"/>
      <c r="AI510" s="40"/>
      <c r="AJ510" s="40"/>
      <c r="AK510" s="40"/>
      <c r="AL510" s="40"/>
      <c r="AM510" s="40"/>
      <c r="AN510" s="40"/>
      <c r="AO510" s="40"/>
      <c r="AP510" s="40"/>
      <c r="AQ510" s="40"/>
      <c r="AR510" s="40"/>
      <c r="AS510" s="40"/>
      <c r="AT510" s="40"/>
      <c r="AU510" s="40"/>
      <c r="AV510" s="40"/>
    </row>
    <row r="511" spans="1:48" ht="13.95" customHeight="1" x14ac:dyDescent="0.3">
      <c r="A511" s="80"/>
      <c r="B511" s="98"/>
      <c r="C511" s="61" t="s">
        <v>246</v>
      </c>
      <c r="D511" s="77" t="s">
        <v>361</v>
      </c>
      <c r="E511" s="78" t="s">
        <v>152</v>
      </c>
      <c r="F511" s="61" t="s">
        <v>316</v>
      </c>
      <c r="G511" s="61" t="s">
        <v>319</v>
      </c>
      <c r="H511" s="61" t="s">
        <v>354</v>
      </c>
      <c r="I511" s="61" t="s">
        <v>362</v>
      </c>
      <c r="J511" s="79">
        <v>2018</v>
      </c>
      <c r="K511" s="107">
        <v>32</v>
      </c>
      <c r="L511" s="37"/>
      <c r="M511" s="38">
        <f t="shared" si="7"/>
        <v>0</v>
      </c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F511" s="40"/>
      <c r="AG511" s="40"/>
      <c r="AH511" s="40"/>
      <c r="AI511" s="40"/>
      <c r="AJ511" s="40"/>
      <c r="AK511" s="40"/>
      <c r="AL511" s="40"/>
      <c r="AM511" s="40"/>
      <c r="AN511" s="40"/>
      <c r="AO511" s="40"/>
      <c r="AP511" s="40"/>
      <c r="AQ511" s="40"/>
      <c r="AR511" s="40"/>
      <c r="AS511" s="40"/>
      <c r="AT511" s="40"/>
      <c r="AU511" s="40"/>
      <c r="AV511" s="40"/>
    </row>
    <row r="512" spans="1:48" ht="13.95" customHeight="1" x14ac:dyDescent="0.3">
      <c r="A512" s="80"/>
      <c r="B512" s="60"/>
      <c r="C512" s="65" t="s">
        <v>17</v>
      </c>
      <c r="D512" s="77" t="s">
        <v>222</v>
      </c>
      <c r="E512" s="78" t="s">
        <v>64</v>
      </c>
      <c r="F512" s="61" t="s">
        <v>316</v>
      </c>
      <c r="G512" s="61" t="s">
        <v>334</v>
      </c>
      <c r="H512" s="61" t="s">
        <v>363</v>
      </c>
      <c r="I512" s="61" t="s">
        <v>660</v>
      </c>
      <c r="J512" s="79">
        <v>2021</v>
      </c>
      <c r="K512" s="107">
        <v>16.5</v>
      </c>
      <c r="L512" s="37"/>
      <c r="M512" s="38">
        <f t="shared" si="7"/>
        <v>0</v>
      </c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F512" s="40"/>
      <c r="AG512" s="40"/>
      <c r="AH512" s="40"/>
      <c r="AI512" s="40"/>
      <c r="AJ512" s="40"/>
      <c r="AK512" s="40"/>
      <c r="AL512" s="40"/>
      <c r="AM512" s="40"/>
      <c r="AN512" s="40"/>
      <c r="AO512" s="40"/>
      <c r="AP512" s="40"/>
      <c r="AQ512" s="40"/>
      <c r="AR512" s="40"/>
      <c r="AS512" s="40"/>
      <c r="AT512" s="40"/>
      <c r="AU512" s="40"/>
      <c r="AV512" s="40"/>
    </row>
    <row r="513" spans="1:48" ht="13.95" customHeight="1" x14ac:dyDescent="0.3">
      <c r="A513" s="80"/>
      <c r="B513" s="60"/>
      <c r="C513" s="65" t="s">
        <v>17</v>
      </c>
      <c r="D513" s="77" t="s">
        <v>222</v>
      </c>
      <c r="E513" s="78" t="s">
        <v>64</v>
      </c>
      <c r="F513" s="61" t="s">
        <v>316</v>
      </c>
      <c r="G513" s="61" t="s">
        <v>334</v>
      </c>
      <c r="H513" s="61" t="s">
        <v>363</v>
      </c>
      <c r="I513" s="61" t="s">
        <v>661</v>
      </c>
      <c r="J513" s="79">
        <v>2021</v>
      </c>
      <c r="K513" s="107">
        <v>18.75</v>
      </c>
      <c r="L513" s="37"/>
      <c r="M513" s="38">
        <f t="shared" si="7"/>
        <v>0</v>
      </c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F513" s="40"/>
      <c r="AG513" s="40"/>
      <c r="AH513" s="40"/>
      <c r="AI513" s="40"/>
      <c r="AJ513" s="40"/>
      <c r="AK513" s="40"/>
      <c r="AL513" s="40"/>
      <c r="AM513" s="40"/>
      <c r="AN513" s="40"/>
      <c r="AO513" s="40"/>
      <c r="AP513" s="40"/>
      <c r="AQ513" s="40"/>
      <c r="AR513" s="40"/>
      <c r="AS513" s="40"/>
      <c r="AT513" s="40"/>
      <c r="AU513" s="40"/>
      <c r="AV513" s="40"/>
    </row>
    <row r="514" spans="1:48" ht="13.95" customHeight="1" x14ac:dyDescent="0.3">
      <c r="A514" s="80"/>
      <c r="B514" s="60"/>
      <c r="C514" s="65" t="s">
        <v>17</v>
      </c>
      <c r="D514" s="77" t="s">
        <v>222</v>
      </c>
      <c r="E514" s="78" t="s">
        <v>64</v>
      </c>
      <c r="F514" s="61" t="s">
        <v>316</v>
      </c>
      <c r="G514" s="61" t="s">
        <v>334</v>
      </c>
      <c r="H514" s="61" t="s">
        <v>363</v>
      </c>
      <c r="I514" s="61" t="s">
        <v>662</v>
      </c>
      <c r="J514" s="79">
        <v>2020</v>
      </c>
      <c r="K514" s="107">
        <v>27.25</v>
      </c>
      <c r="L514" s="37"/>
      <c r="M514" s="38">
        <f t="shared" si="7"/>
        <v>0</v>
      </c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F514" s="40"/>
      <c r="AG514" s="40"/>
      <c r="AH514" s="40"/>
      <c r="AI514" s="40"/>
      <c r="AJ514" s="40"/>
      <c r="AK514" s="40"/>
      <c r="AL514" s="40"/>
      <c r="AM514" s="40"/>
      <c r="AN514" s="40"/>
      <c r="AO514" s="40"/>
      <c r="AP514" s="40"/>
      <c r="AQ514" s="40"/>
      <c r="AR514" s="40"/>
      <c r="AS514" s="40"/>
      <c r="AT514" s="40"/>
      <c r="AU514" s="40"/>
      <c r="AV514" s="40"/>
    </row>
    <row r="515" spans="1:48" ht="13.95" customHeight="1" x14ac:dyDescent="0.3">
      <c r="A515" s="80"/>
      <c r="B515" s="62"/>
      <c r="C515" s="65" t="s">
        <v>23</v>
      </c>
      <c r="D515" s="77" t="s">
        <v>222</v>
      </c>
      <c r="E515" s="78" t="s">
        <v>64</v>
      </c>
      <c r="F515" s="61" t="s">
        <v>316</v>
      </c>
      <c r="G515" s="61" t="s">
        <v>334</v>
      </c>
      <c r="H515" s="61" t="s">
        <v>363</v>
      </c>
      <c r="I515" s="61" t="s">
        <v>364</v>
      </c>
      <c r="J515" s="79">
        <v>2019</v>
      </c>
      <c r="K515" s="107">
        <v>17.5</v>
      </c>
      <c r="L515" s="37"/>
      <c r="M515" s="38">
        <f t="shared" si="7"/>
        <v>0</v>
      </c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F515" s="40"/>
      <c r="AG515" s="40"/>
      <c r="AH515" s="40"/>
      <c r="AI515" s="40"/>
      <c r="AJ515" s="40"/>
      <c r="AK515" s="40"/>
      <c r="AL515" s="40"/>
      <c r="AM515" s="40"/>
      <c r="AN515" s="40"/>
      <c r="AO515" s="40"/>
      <c r="AP515" s="40"/>
      <c r="AQ515" s="40"/>
      <c r="AR515" s="40"/>
      <c r="AS515" s="40"/>
      <c r="AT515" s="40"/>
      <c r="AU515" s="40"/>
      <c r="AV515" s="40"/>
    </row>
    <row r="516" spans="1:48" ht="13.95" customHeight="1" x14ac:dyDescent="0.3">
      <c r="A516" s="80"/>
      <c r="B516" s="62"/>
      <c r="C516" s="65" t="s">
        <v>23</v>
      </c>
      <c r="D516" s="77" t="s">
        <v>222</v>
      </c>
      <c r="E516" s="78" t="s">
        <v>64</v>
      </c>
      <c r="F516" s="61" t="s">
        <v>316</v>
      </c>
      <c r="G516" s="61" t="s">
        <v>334</v>
      </c>
      <c r="H516" s="61" t="s">
        <v>363</v>
      </c>
      <c r="I516" s="61" t="s">
        <v>365</v>
      </c>
      <c r="J516" s="79">
        <v>2021</v>
      </c>
      <c r="K516" s="107">
        <v>17.75</v>
      </c>
      <c r="L516" s="37"/>
      <c r="M516" s="38">
        <f t="shared" si="7"/>
        <v>0</v>
      </c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F516" s="40"/>
      <c r="AG516" s="40"/>
      <c r="AH516" s="40"/>
      <c r="AI516" s="40"/>
      <c r="AJ516" s="40"/>
      <c r="AK516" s="40"/>
      <c r="AL516" s="40"/>
      <c r="AM516" s="40"/>
      <c r="AN516" s="40"/>
      <c r="AO516" s="40"/>
      <c r="AP516" s="40"/>
      <c r="AQ516" s="40"/>
      <c r="AR516" s="40"/>
      <c r="AS516" s="40"/>
      <c r="AT516" s="40"/>
      <c r="AU516" s="40"/>
      <c r="AV516" s="40"/>
    </row>
    <row r="517" spans="1:48" ht="13.95" customHeight="1" x14ac:dyDescent="0.3">
      <c r="A517" s="80"/>
      <c r="B517" s="62"/>
      <c r="C517" s="61" t="s">
        <v>23</v>
      </c>
      <c r="D517" s="77" t="s">
        <v>222</v>
      </c>
      <c r="E517" s="78" t="s">
        <v>64</v>
      </c>
      <c r="F517" s="61" t="s">
        <v>316</v>
      </c>
      <c r="G517" s="61" t="s">
        <v>334</v>
      </c>
      <c r="H517" s="61" t="s">
        <v>363</v>
      </c>
      <c r="I517" s="61" t="s">
        <v>364</v>
      </c>
      <c r="J517" s="79">
        <v>2020</v>
      </c>
      <c r="K517" s="107">
        <v>18.75</v>
      </c>
      <c r="L517" s="37"/>
      <c r="M517" s="38">
        <f t="shared" si="7"/>
        <v>0</v>
      </c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F517" s="40"/>
      <c r="AG517" s="40"/>
      <c r="AH517" s="40"/>
      <c r="AI517" s="40"/>
      <c r="AJ517" s="40"/>
      <c r="AK517" s="40"/>
      <c r="AL517" s="40"/>
      <c r="AM517" s="40"/>
      <c r="AN517" s="40"/>
      <c r="AO517" s="40"/>
      <c r="AP517" s="40"/>
      <c r="AQ517" s="40"/>
      <c r="AR517" s="40"/>
      <c r="AS517" s="40"/>
      <c r="AT517" s="40"/>
      <c r="AU517" s="40"/>
      <c r="AV517" s="40"/>
    </row>
    <row r="518" spans="1:48" ht="13.95" customHeight="1" x14ac:dyDescent="0.3">
      <c r="A518" s="80"/>
      <c r="B518" s="62"/>
      <c r="C518" s="65" t="s">
        <v>23</v>
      </c>
      <c r="D518" s="77" t="s">
        <v>222</v>
      </c>
      <c r="E518" s="78" t="s">
        <v>64</v>
      </c>
      <c r="F518" s="61" t="s">
        <v>316</v>
      </c>
      <c r="G518" s="61" t="s">
        <v>334</v>
      </c>
      <c r="H518" s="61" t="s">
        <v>363</v>
      </c>
      <c r="I518" s="61" t="s">
        <v>366</v>
      </c>
      <c r="J518" s="79">
        <v>2020</v>
      </c>
      <c r="K518" s="107">
        <v>19.5</v>
      </c>
      <c r="L518" s="37"/>
      <c r="M518" s="38">
        <f t="shared" si="7"/>
        <v>0</v>
      </c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F518" s="40"/>
      <c r="AG518" s="40"/>
      <c r="AH518" s="40"/>
      <c r="AI518" s="40"/>
      <c r="AJ518" s="40"/>
      <c r="AK518" s="40"/>
      <c r="AL518" s="40"/>
      <c r="AM518" s="40"/>
      <c r="AN518" s="40"/>
      <c r="AO518" s="40"/>
      <c r="AP518" s="40"/>
      <c r="AQ518" s="40"/>
      <c r="AR518" s="40"/>
      <c r="AS518" s="40"/>
      <c r="AT518" s="40"/>
      <c r="AU518" s="40"/>
      <c r="AV518" s="40"/>
    </row>
    <row r="519" spans="1:48" ht="13.95" customHeight="1" x14ac:dyDescent="0.3">
      <c r="A519" s="80"/>
      <c r="B519" s="62"/>
      <c r="C519" s="61" t="s">
        <v>23</v>
      </c>
      <c r="D519" s="77" t="s">
        <v>222</v>
      </c>
      <c r="E519" s="78" t="s">
        <v>64</v>
      </c>
      <c r="F519" s="61" t="s">
        <v>316</v>
      </c>
      <c r="G519" s="61" t="s">
        <v>334</v>
      </c>
      <c r="H519" s="61" t="s">
        <v>363</v>
      </c>
      <c r="I519" s="61" t="s">
        <v>366</v>
      </c>
      <c r="J519" s="79">
        <v>2021</v>
      </c>
      <c r="K519" s="107">
        <v>19.75</v>
      </c>
      <c r="L519" s="37"/>
      <c r="M519" s="38">
        <f t="shared" si="7"/>
        <v>0</v>
      </c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F519" s="40"/>
      <c r="AG519" s="40"/>
      <c r="AH519" s="40"/>
      <c r="AI519" s="40"/>
      <c r="AJ519" s="40"/>
      <c r="AK519" s="40"/>
      <c r="AL519" s="40"/>
      <c r="AM519" s="40"/>
      <c r="AN519" s="40"/>
      <c r="AO519" s="40"/>
      <c r="AP519" s="40"/>
      <c r="AQ519" s="40"/>
      <c r="AR519" s="40"/>
      <c r="AS519" s="40"/>
      <c r="AT519" s="40"/>
      <c r="AU519" s="40"/>
      <c r="AV519" s="40"/>
    </row>
    <row r="520" spans="1:48" ht="13.95" customHeight="1" x14ac:dyDescent="0.3">
      <c r="A520" s="80"/>
      <c r="B520" s="62"/>
      <c r="C520" s="65" t="s">
        <v>23</v>
      </c>
      <c r="D520" s="77" t="s">
        <v>222</v>
      </c>
      <c r="E520" s="78" t="s">
        <v>64</v>
      </c>
      <c r="F520" s="61" t="s">
        <v>316</v>
      </c>
      <c r="G520" s="61" t="s">
        <v>334</v>
      </c>
      <c r="H520" s="61" t="s">
        <v>363</v>
      </c>
      <c r="I520" s="95" t="s">
        <v>367</v>
      </c>
      <c r="J520" s="95">
        <v>2019</v>
      </c>
      <c r="K520" s="107">
        <v>37.5</v>
      </c>
      <c r="L520" s="37"/>
      <c r="M520" s="38">
        <f t="shared" si="7"/>
        <v>0</v>
      </c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F520" s="40"/>
      <c r="AG520" s="40"/>
      <c r="AH520" s="40"/>
      <c r="AI520" s="40"/>
      <c r="AJ520" s="40"/>
      <c r="AK520" s="40"/>
      <c r="AL520" s="40"/>
      <c r="AM520" s="40"/>
      <c r="AN520" s="40"/>
      <c r="AO520" s="40"/>
      <c r="AP520" s="40"/>
      <c r="AQ520" s="40"/>
      <c r="AR520" s="40"/>
      <c r="AS520" s="40"/>
      <c r="AT520" s="40"/>
      <c r="AU520" s="40"/>
      <c r="AV520" s="40"/>
    </row>
    <row r="521" spans="1:48" ht="13.95" customHeight="1" x14ac:dyDescent="0.3">
      <c r="A521" s="80"/>
      <c r="B521" s="62"/>
      <c r="C521" s="65" t="s">
        <v>23</v>
      </c>
      <c r="D521" s="77" t="s">
        <v>222</v>
      </c>
      <c r="E521" s="78" t="s">
        <v>64</v>
      </c>
      <c r="F521" s="61" t="s">
        <v>316</v>
      </c>
      <c r="G521" s="61" t="s">
        <v>334</v>
      </c>
      <c r="H521" s="61" t="s">
        <v>363</v>
      </c>
      <c r="I521" s="95" t="s">
        <v>368</v>
      </c>
      <c r="J521" s="95">
        <v>2020</v>
      </c>
      <c r="K521" s="107">
        <v>39.5</v>
      </c>
      <c r="L521" s="37"/>
      <c r="M521" s="38">
        <f t="shared" si="7"/>
        <v>0</v>
      </c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F521" s="40"/>
      <c r="AG521" s="40"/>
      <c r="AH521" s="40"/>
      <c r="AI521" s="40"/>
      <c r="AJ521" s="40"/>
      <c r="AK521" s="40"/>
      <c r="AL521" s="40"/>
      <c r="AM521" s="40"/>
      <c r="AN521" s="40"/>
      <c r="AO521" s="40"/>
      <c r="AP521" s="40"/>
      <c r="AQ521" s="40"/>
      <c r="AR521" s="40"/>
      <c r="AS521" s="40"/>
      <c r="AT521" s="40"/>
      <c r="AU521" s="40"/>
      <c r="AV521" s="40"/>
    </row>
    <row r="522" spans="1:48" ht="13.95" customHeight="1" x14ac:dyDescent="0.3">
      <c r="A522" s="83"/>
      <c r="B522" s="72"/>
      <c r="C522" s="65" t="s">
        <v>51</v>
      </c>
      <c r="D522" s="77" t="s">
        <v>222</v>
      </c>
      <c r="E522" s="78" t="s">
        <v>64</v>
      </c>
      <c r="F522" s="63" t="s">
        <v>369</v>
      </c>
      <c r="G522" s="63"/>
      <c r="H522" s="63" t="s">
        <v>317</v>
      </c>
      <c r="I522" s="63" t="s">
        <v>851</v>
      </c>
      <c r="J522" s="63">
        <v>2021</v>
      </c>
      <c r="K522" s="107">
        <v>13</v>
      </c>
      <c r="L522" s="37"/>
      <c r="M522" s="38">
        <f t="shared" ref="M522:M585" si="8">K522*L522</f>
        <v>0</v>
      </c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F522" s="40"/>
      <c r="AG522" s="40"/>
      <c r="AH522" s="40"/>
      <c r="AI522" s="40"/>
      <c r="AJ522" s="40"/>
      <c r="AK522" s="40"/>
      <c r="AL522" s="40"/>
      <c r="AM522" s="40"/>
      <c r="AN522" s="40"/>
      <c r="AO522" s="40"/>
      <c r="AP522" s="40"/>
      <c r="AQ522" s="40"/>
      <c r="AR522" s="40"/>
      <c r="AS522" s="40"/>
      <c r="AT522" s="40"/>
      <c r="AU522" s="40"/>
      <c r="AV522" s="40"/>
    </row>
    <row r="523" spans="1:48" ht="13.95" customHeight="1" x14ac:dyDescent="0.3">
      <c r="A523" s="85"/>
      <c r="B523" s="62"/>
      <c r="C523" s="65" t="s">
        <v>23</v>
      </c>
      <c r="D523" s="77" t="s">
        <v>222</v>
      </c>
      <c r="E523" s="78" t="s">
        <v>64</v>
      </c>
      <c r="F523" s="61" t="s">
        <v>369</v>
      </c>
      <c r="G523" s="61"/>
      <c r="H523" s="61" t="s">
        <v>317</v>
      </c>
      <c r="I523" s="61" t="s">
        <v>370</v>
      </c>
      <c r="J523" s="79">
        <v>2017</v>
      </c>
      <c r="K523" s="107">
        <v>12.75</v>
      </c>
      <c r="L523" s="37"/>
      <c r="M523" s="38">
        <f t="shared" si="8"/>
        <v>0</v>
      </c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F523" s="40"/>
      <c r="AG523" s="40"/>
      <c r="AH523" s="40"/>
      <c r="AI523" s="40"/>
      <c r="AJ523" s="40"/>
      <c r="AK523" s="40"/>
      <c r="AL523" s="40"/>
      <c r="AM523" s="40"/>
      <c r="AN523" s="40"/>
      <c r="AO523" s="40"/>
      <c r="AP523" s="40"/>
      <c r="AQ523" s="40"/>
      <c r="AR523" s="40"/>
      <c r="AS523" s="40"/>
      <c r="AT523" s="40"/>
      <c r="AU523" s="40"/>
      <c r="AV523" s="40"/>
    </row>
    <row r="524" spans="1:48" ht="13.95" customHeight="1" x14ac:dyDescent="0.3">
      <c r="A524" s="85"/>
      <c r="B524" s="90"/>
      <c r="C524" s="61" t="s">
        <v>23</v>
      </c>
      <c r="D524" s="77" t="s">
        <v>222</v>
      </c>
      <c r="E524" s="78" t="s">
        <v>71</v>
      </c>
      <c r="F524" s="61" t="s">
        <v>369</v>
      </c>
      <c r="G524" s="61" t="s">
        <v>371</v>
      </c>
      <c r="H524" s="61" t="s">
        <v>317</v>
      </c>
      <c r="I524" s="61" t="s">
        <v>372</v>
      </c>
      <c r="J524" s="79">
        <v>2018</v>
      </c>
      <c r="K524" s="107">
        <v>13</v>
      </c>
      <c r="L524" s="37"/>
      <c r="M524" s="38">
        <f t="shared" si="8"/>
        <v>0</v>
      </c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F524" s="40"/>
      <c r="AG524" s="40"/>
      <c r="AH524" s="40"/>
      <c r="AI524" s="40"/>
      <c r="AJ524" s="40"/>
      <c r="AK524" s="40"/>
      <c r="AL524" s="40"/>
      <c r="AM524" s="40"/>
      <c r="AN524" s="40"/>
      <c r="AO524" s="40"/>
      <c r="AP524" s="40"/>
      <c r="AQ524" s="40"/>
      <c r="AR524" s="40"/>
      <c r="AS524" s="40"/>
      <c r="AT524" s="40"/>
      <c r="AU524" s="40"/>
      <c r="AV524" s="40"/>
    </row>
    <row r="525" spans="1:48" ht="13.95" customHeight="1" x14ac:dyDescent="0.3">
      <c r="A525" s="58"/>
      <c r="B525" s="62"/>
      <c r="C525" s="61" t="s">
        <v>23</v>
      </c>
      <c r="D525" s="77" t="s">
        <v>222</v>
      </c>
      <c r="E525" s="78" t="s">
        <v>64</v>
      </c>
      <c r="F525" s="61" t="s">
        <v>369</v>
      </c>
      <c r="G525" s="61"/>
      <c r="H525" s="61" t="s">
        <v>959</v>
      </c>
      <c r="I525" s="61" t="s">
        <v>960</v>
      </c>
      <c r="J525" s="79">
        <v>2022</v>
      </c>
      <c r="K525" s="107">
        <v>10.25</v>
      </c>
      <c r="L525" s="37"/>
      <c r="M525" s="38">
        <f t="shared" si="8"/>
        <v>0</v>
      </c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F525" s="40"/>
      <c r="AG525" s="40"/>
      <c r="AH525" s="40"/>
      <c r="AI525" s="40"/>
      <c r="AJ525" s="40"/>
      <c r="AK525" s="40"/>
      <c r="AL525" s="40"/>
      <c r="AM525" s="40"/>
      <c r="AN525" s="40"/>
      <c r="AO525" s="40"/>
      <c r="AP525" s="40"/>
      <c r="AQ525" s="40"/>
      <c r="AR525" s="40"/>
      <c r="AS525" s="40"/>
      <c r="AT525" s="40"/>
      <c r="AU525" s="40"/>
      <c r="AV525" s="40"/>
    </row>
    <row r="526" spans="1:48" ht="13.95" customHeight="1" x14ac:dyDescent="0.3">
      <c r="A526" s="80"/>
      <c r="B526" s="62"/>
      <c r="C526" s="61" t="s">
        <v>23</v>
      </c>
      <c r="D526" s="77" t="s">
        <v>222</v>
      </c>
      <c r="E526" s="78" t="s">
        <v>64</v>
      </c>
      <c r="F526" s="61" t="s">
        <v>369</v>
      </c>
      <c r="G526" s="61" t="s">
        <v>961</v>
      </c>
      <c r="H526" s="61" t="s">
        <v>959</v>
      </c>
      <c r="I526" s="61" t="s">
        <v>961</v>
      </c>
      <c r="J526" s="79">
        <v>2022</v>
      </c>
      <c r="K526" s="107">
        <v>12</v>
      </c>
      <c r="L526" s="37"/>
      <c r="M526" s="38">
        <f t="shared" si="8"/>
        <v>0</v>
      </c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F526" s="40"/>
      <c r="AG526" s="40"/>
      <c r="AH526" s="40"/>
      <c r="AI526" s="40"/>
      <c r="AJ526" s="40"/>
      <c r="AK526" s="40"/>
      <c r="AL526" s="40"/>
      <c r="AM526" s="40"/>
      <c r="AN526" s="40"/>
      <c r="AO526" s="40"/>
      <c r="AP526" s="40"/>
      <c r="AQ526" s="40"/>
      <c r="AR526" s="40"/>
      <c r="AS526" s="40"/>
      <c r="AT526" s="40"/>
      <c r="AU526" s="40"/>
      <c r="AV526" s="40"/>
    </row>
    <row r="527" spans="1:48" ht="13.95" customHeight="1" x14ac:dyDescent="0.3">
      <c r="A527" s="80"/>
      <c r="B527" s="62"/>
      <c r="C527" s="61" t="s">
        <v>23</v>
      </c>
      <c r="D527" s="77" t="s">
        <v>222</v>
      </c>
      <c r="E527" s="78" t="s">
        <v>64</v>
      </c>
      <c r="F527" s="61" t="s">
        <v>369</v>
      </c>
      <c r="G527" s="61" t="s">
        <v>961</v>
      </c>
      <c r="H527" s="61" t="s">
        <v>959</v>
      </c>
      <c r="I527" s="61" t="s">
        <v>979</v>
      </c>
      <c r="J527" s="79">
        <v>2022</v>
      </c>
      <c r="K527" s="107">
        <v>15</v>
      </c>
      <c r="L527" s="37"/>
      <c r="M527" s="38">
        <f t="shared" si="8"/>
        <v>0</v>
      </c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F527" s="40"/>
      <c r="AG527" s="40"/>
      <c r="AH527" s="40"/>
      <c r="AI527" s="40"/>
      <c r="AJ527" s="40"/>
      <c r="AK527" s="40"/>
      <c r="AL527" s="40"/>
      <c r="AM527" s="40"/>
      <c r="AN527" s="40"/>
      <c r="AO527" s="40"/>
      <c r="AP527" s="40"/>
      <c r="AQ527" s="40"/>
      <c r="AR527" s="40"/>
      <c r="AS527" s="40"/>
      <c r="AT527" s="40"/>
      <c r="AU527" s="40"/>
      <c r="AV527" s="40"/>
    </row>
    <row r="528" spans="1:48" ht="13.95" customHeight="1" x14ac:dyDescent="0.3">
      <c r="A528" s="80"/>
      <c r="B528" s="62"/>
      <c r="C528" s="61" t="s">
        <v>23</v>
      </c>
      <c r="D528" s="77" t="s">
        <v>222</v>
      </c>
      <c r="E528" s="78" t="s">
        <v>64</v>
      </c>
      <c r="F528" s="61" t="s">
        <v>369</v>
      </c>
      <c r="G528" s="61" t="s">
        <v>962</v>
      </c>
      <c r="H528" s="61" t="s">
        <v>959</v>
      </c>
      <c r="I528" s="61" t="s">
        <v>962</v>
      </c>
      <c r="J528" s="79">
        <v>2021</v>
      </c>
      <c r="K528" s="107">
        <v>17.25</v>
      </c>
      <c r="L528" s="37"/>
      <c r="M528" s="38">
        <f t="shared" si="8"/>
        <v>0</v>
      </c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F528" s="40"/>
      <c r="AG528" s="40"/>
      <c r="AH528" s="40"/>
      <c r="AI528" s="40"/>
      <c r="AJ528" s="40"/>
      <c r="AK528" s="40"/>
      <c r="AL528" s="40"/>
      <c r="AM528" s="40"/>
      <c r="AN528" s="40"/>
      <c r="AO528" s="40"/>
      <c r="AP528" s="40"/>
      <c r="AQ528" s="40"/>
      <c r="AR528" s="40"/>
      <c r="AS528" s="40"/>
      <c r="AT528" s="40"/>
      <c r="AU528" s="40"/>
      <c r="AV528" s="40"/>
    </row>
    <row r="529" spans="1:48" ht="13.95" customHeight="1" x14ac:dyDescent="0.3">
      <c r="A529" s="67"/>
      <c r="B529" s="60"/>
      <c r="C529" s="65" t="s">
        <v>17</v>
      </c>
      <c r="D529" s="77" t="s">
        <v>222</v>
      </c>
      <c r="E529" s="78" t="s">
        <v>64</v>
      </c>
      <c r="F529" s="61" t="s">
        <v>369</v>
      </c>
      <c r="G529" s="61" t="s">
        <v>374</v>
      </c>
      <c r="H529" s="61" t="s">
        <v>373</v>
      </c>
      <c r="I529" s="65" t="s">
        <v>375</v>
      </c>
      <c r="J529" s="77">
        <v>2021</v>
      </c>
      <c r="K529" s="107">
        <v>28.75</v>
      </c>
      <c r="L529" s="37"/>
      <c r="M529" s="38">
        <f t="shared" si="8"/>
        <v>0</v>
      </c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F529" s="40"/>
      <c r="AG529" s="40"/>
      <c r="AH529" s="40"/>
      <c r="AI529" s="40"/>
      <c r="AJ529" s="40"/>
      <c r="AK529" s="40"/>
      <c r="AL529" s="40"/>
      <c r="AM529" s="40"/>
      <c r="AN529" s="40"/>
      <c r="AO529" s="40"/>
      <c r="AP529" s="40"/>
      <c r="AQ529" s="40"/>
      <c r="AR529" s="40"/>
      <c r="AS529" s="40"/>
      <c r="AT529" s="40"/>
      <c r="AU529" s="40"/>
      <c r="AV529" s="40"/>
    </row>
    <row r="530" spans="1:48" ht="13.95" customHeight="1" x14ac:dyDescent="0.3">
      <c r="A530" s="86" t="s">
        <v>966</v>
      </c>
      <c r="B530" s="62"/>
      <c r="C530" s="65" t="s">
        <v>23</v>
      </c>
      <c r="D530" s="77" t="s">
        <v>222</v>
      </c>
      <c r="E530" s="78" t="s">
        <v>64</v>
      </c>
      <c r="F530" s="61" t="s">
        <v>369</v>
      </c>
      <c r="G530" s="61" t="s">
        <v>374</v>
      </c>
      <c r="H530" s="61" t="s">
        <v>373</v>
      </c>
      <c r="I530" s="65" t="s">
        <v>376</v>
      </c>
      <c r="J530" s="77">
        <v>2021</v>
      </c>
      <c r="K530" s="107">
        <v>20.5</v>
      </c>
      <c r="L530" s="37"/>
      <c r="M530" s="38">
        <f t="shared" si="8"/>
        <v>0</v>
      </c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F530" s="40"/>
      <c r="AG530" s="40"/>
      <c r="AH530" s="40"/>
      <c r="AI530" s="40"/>
      <c r="AJ530" s="40"/>
      <c r="AK530" s="40"/>
      <c r="AL530" s="40"/>
      <c r="AM530" s="40"/>
      <c r="AN530" s="40"/>
      <c r="AO530" s="40"/>
      <c r="AP530" s="40"/>
      <c r="AQ530" s="40"/>
      <c r="AR530" s="40"/>
      <c r="AS530" s="40"/>
      <c r="AT530" s="40"/>
      <c r="AU530" s="40"/>
      <c r="AV530" s="40"/>
    </row>
    <row r="531" spans="1:48" ht="13.95" customHeight="1" x14ac:dyDescent="0.3">
      <c r="A531" s="67"/>
      <c r="B531" s="62"/>
      <c r="C531" s="65" t="s">
        <v>23</v>
      </c>
      <c r="D531" s="77" t="s">
        <v>222</v>
      </c>
      <c r="E531" s="78" t="s">
        <v>64</v>
      </c>
      <c r="F531" s="61" t="s">
        <v>369</v>
      </c>
      <c r="G531" s="61" t="s">
        <v>374</v>
      </c>
      <c r="H531" s="61" t="s">
        <v>373</v>
      </c>
      <c r="I531" s="65" t="s">
        <v>375</v>
      </c>
      <c r="J531" s="77">
        <v>2021</v>
      </c>
      <c r="K531" s="107">
        <v>25.5</v>
      </c>
      <c r="L531" s="37"/>
      <c r="M531" s="38">
        <f t="shared" si="8"/>
        <v>0</v>
      </c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F531" s="40"/>
      <c r="AG531" s="40"/>
      <c r="AH531" s="40"/>
      <c r="AI531" s="40"/>
      <c r="AJ531" s="40"/>
      <c r="AK531" s="40"/>
      <c r="AL531" s="40"/>
      <c r="AM531" s="40"/>
      <c r="AN531" s="40"/>
      <c r="AO531" s="40"/>
      <c r="AP531" s="40"/>
      <c r="AQ531" s="40"/>
      <c r="AR531" s="40"/>
      <c r="AS531" s="40"/>
      <c r="AT531" s="40"/>
      <c r="AU531" s="40"/>
      <c r="AV531" s="40"/>
    </row>
    <row r="532" spans="1:48" ht="13.95" customHeight="1" x14ac:dyDescent="0.3">
      <c r="A532" s="86" t="s">
        <v>966</v>
      </c>
      <c r="B532" s="62"/>
      <c r="C532" s="65" t="s">
        <v>23</v>
      </c>
      <c r="D532" s="77" t="s">
        <v>222</v>
      </c>
      <c r="E532" s="78" t="s">
        <v>64</v>
      </c>
      <c r="F532" s="61" t="s">
        <v>369</v>
      </c>
      <c r="G532" s="61" t="s">
        <v>374</v>
      </c>
      <c r="H532" s="61" t="s">
        <v>373</v>
      </c>
      <c r="I532" s="65" t="s">
        <v>378</v>
      </c>
      <c r="J532" s="77">
        <v>2018</v>
      </c>
      <c r="K532" s="107">
        <v>28.75</v>
      </c>
      <c r="L532" s="37"/>
      <c r="M532" s="38">
        <f t="shared" si="8"/>
        <v>0</v>
      </c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F532" s="40"/>
      <c r="AG532" s="40"/>
      <c r="AH532" s="40"/>
      <c r="AI532" s="40"/>
      <c r="AJ532" s="40"/>
      <c r="AK532" s="40"/>
      <c r="AL532" s="40"/>
      <c r="AM532" s="40"/>
      <c r="AN532" s="40"/>
      <c r="AO532" s="40"/>
      <c r="AP532" s="40"/>
      <c r="AQ532" s="40"/>
      <c r="AR532" s="40"/>
      <c r="AS532" s="40"/>
      <c r="AT532" s="40"/>
      <c r="AU532" s="40"/>
      <c r="AV532" s="40"/>
    </row>
    <row r="533" spans="1:48" ht="13.95" customHeight="1" x14ac:dyDescent="0.3">
      <c r="A533" s="67"/>
      <c r="B533" s="62"/>
      <c r="C533" s="65" t="s">
        <v>23</v>
      </c>
      <c r="D533" s="77" t="s">
        <v>222</v>
      </c>
      <c r="E533" s="78" t="s">
        <v>64</v>
      </c>
      <c r="F533" s="61" t="s">
        <v>369</v>
      </c>
      <c r="G533" s="61" t="s">
        <v>374</v>
      </c>
      <c r="H533" s="61" t="s">
        <v>373</v>
      </c>
      <c r="I533" s="95" t="s">
        <v>379</v>
      </c>
      <c r="J533" s="95">
        <v>2021</v>
      </c>
      <c r="K533" s="107">
        <v>42</v>
      </c>
      <c r="L533" s="37"/>
      <c r="M533" s="38">
        <f t="shared" si="8"/>
        <v>0</v>
      </c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F533" s="40"/>
      <c r="AG533" s="40"/>
      <c r="AH533" s="40"/>
      <c r="AI533" s="40"/>
      <c r="AJ533" s="40"/>
      <c r="AK533" s="40"/>
      <c r="AL533" s="40"/>
      <c r="AM533" s="40"/>
      <c r="AN533" s="40"/>
      <c r="AO533" s="40"/>
      <c r="AP533" s="40"/>
      <c r="AQ533" s="40"/>
      <c r="AR533" s="40"/>
      <c r="AS533" s="40"/>
      <c r="AT533" s="40"/>
      <c r="AU533" s="40"/>
      <c r="AV533" s="40"/>
    </row>
    <row r="534" spans="1:48" ht="13.95" customHeight="1" x14ac:dyDescent="0.3">
      <c r="A534" s="69"/>
      <c r="B534" s="62"/>
      <c r="C534" s="65" t="s">
        <v>23</v>
      </c>
      <c r="D534" s="77" t="s">
        <v>222</v>
      </c>
      <c r="E534" s="78" t="s">
        <v>64</v>
      </c>
      <c r="F534" s="61" t="s">
        <v>369</v>
      </c>
      <c r="G534" s="61" t="s">
        <v>377</v>
      </c>
      <c r="H534" s="61" t="s">
        <v>373</v>
      </c>
      <c r="I534" s="95" t="s">
        <v>380</v>
      </c>
      <c r="J534" s="97">
        <v>2017</v>
      </c>
      <c r="K534" s="107">
        <v>54.75</v>
      </c>
      <c r="L534" s="37"/>
      <c r="M534" s="38">
        <f t="shared" si="8"/>
        <v>0</v>
      </c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F534" s="40"/>
      <c r="AG534" s="40"/>
      <c r="AH534" s="40"/>
      <c r="AI534" s="40"/>
      <c r="AJ534" s="40"/>
      <c r="AK534" s="40"/>
      <c r="AL534" s="40"/>
      <c r="AM534" s="40"/>
      <c r="AN534" s="40"/>
      <c r="AO534" s="40"/>
      <c r="AP534" s="40"/>
      <c r="AQ534" s="40"/>
      <c r="AR534" s="40"/>
      <c r="AS534" s="40"/>
      <c r="AT534" s="40"/>
      <c r="AU534" s="40"/>
      <c r="AV534" s="40"/>
    </row>
    <row r="535" spans="1:48" ht="13.95" customHeight="1" x14ac:dyDescent="0.3">
      <c r="A535" s="67"/>
      <c r="B535" s="60"/>
      <c r="C535" s="65" t="s">
        <v>17</v>
      </c>
      <c r="D535" s="77" t="s">
        <v>222</v>
      </c>
      <c r="E535" s="78" t="s">
        <v>186</v>
      </c>
      <c r="F535" s="61" t="s">
        <v>369</v>
      </c>
      <c r="G535" s="61" t="s">
        <v>381</v>
      </c>
      <c r="H535" s="61" t="s">
        <v>382</v>
      </c>
      <c r="I535" s="65" t="s">
        <v>384</v>
      </c>
      <c r="J535" s="77">
        <v>2021</v>
      </c>
      <c r="K535" s="107">
        <v>40.5</v>
      </c>
      <c r="L535" s="37"/>
      <c r="M535" s="38">
        <f t="shared" si="8"/>
        <v>0</v>
      </c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F535" s="40"/>
      <c r="AG535" s="40"/>
      <c r="AH535" s="40"/>
      <c r="AI535" s="40"/>
      <c r="AJ535" s="40"/>
      <c r="AK535" s="40"/>
      <c r="AL535" s="40"/>
      <c r="AM535" s="40"/>
      <c r="AN535" s="40"/>
      <c r="AO535" s="40"/>
      <c r="AP535" s="40"/>
      <c r="AQ535" s="40"/>
      <c r="AR535" s="40"/>
      <c r="AS535" s="40"/>
      <c r="AT535" s="40"/>
      <c r="AU535" s="40"/>
      <c r="AV535" s="40"/>
    </row>
    <row r="536" spans="1:48" ht="13.95" customHeight="1" x14ac:dyDescent="0.3">
      <c r="A536" s="84" t="s">
        <v>22</v>
      </c>
      <c r="B536" s="60"/>
      <c r="C536" s="76" t="s">
        <v>17</v>
      </c>
      <c r="D536" s="77" t="s">
        <v>222</v>
      </c>
      <c r="E536" s="78" t="s">
        <v>186</v>
      </c>
      <c r="F536" s="76" t="s">
        <v>369</v>
      </c>
      <c r="G536" s="76"/>
      <c r="H536" s="76" t="s">
        <v>382</v>
      </c>
      <c r="I536" s="76" t="s">
        <v>993</v>
      </c>
      <c r="J536" s="76">
        <v>2022</v>
      </c>
      <c r="K536" s="107">
        <v>46.5</v>
      </c>
      <c r="L536" s="37"/>
      <c r="M536" s="38">
        <f t="shared" si="8"/>
        <v>0</v>
      </c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F536" s="40"/>
      <c r="AG536" s="40"/>
      <c r="AH536" s="40"/>
      <c r="AI536" s="40"/>
      <c r="AJ536" s="40"/>
      <c r="AK536" s="40"/>
      <c r="AL536" s="40"/>
      <c r="AM536" s="40"/>
      <c r="AN536" s="40"/>
      <c r="AO536" s="40"/>
      <c r="AP536" s="40"/>
      <c r="AQ536" s="40"/>
      <c r="AR536" s="40"/>
      <c r="AS536" s="40"/>
      <c r="AT536" s="40"/>
      <c r="AU536" s="40"/>
      <c r="AV536" s="40"/>
    </row>
    <row r="537" spans="1:48" ht="13.95" customHeight="1" x14ac:dyDescent="0.3">
      <c r="A537" s="67"/>
      <c r="B537" s="62"/>
      <c r="C537" s="65" t="s">
        <v>23</v>
      </c>
      <c r="D537" s="77" t="s">
        <v>222</v>
      </c>
      <c r="E537" s="78" t="s">
        <v>186</v>
      </c>
      <c r="F537" s="61" t="s">
        <v>369</v>
      </c>
      <c r="G537" s="61" t="s">
        <v>381</v>
      </c>
      <c r="H537" s="61" t="s">
        <v>382</v>
      </c>
      <c r="I537" s="65" t="s">
        <v>385</v>
      </c>
      <c r="J537" s="77">
        <v>2020</v>
      </c>
      <c r="K537" s="107">
        <v>32.5</v>
      </c>
      <c r="L537" s="37"/>
      <c r="M537" s="38">
        <f t="shared" si="8"/>
        <v>0</v>
      </c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F537" s="40"/>
      <c r="AG537" s="40"/>
      <c r="AH537" s="40"/>
      <c r="AI537" s="40"/>
      <c r="AJ537" s="40"/>
      <c r="AK537" s="40"/>
      <c r="AL537" s="40"/>
      <c r="AM537" s="40"/>
      <c r="AN537" s="40"/>
      <c r="AO537" s="40"/>
      <c r="AP537" s="40"/>
      <c r="AQ537" s="40"/>
      <c r="AR537" s="40"/>
      <c r="AS537" s="40"/>
      <c r="AT537" s="40"/>
      <c r="AU537" s="40"/>
      <c r="AV537" s="40"/>
    </row>
    <row r="538" spans="1:48" ht="13.95" customHeight="1" x14ac:dyDescent="0.3">
      <c r="A538" s="67"/>
      <c r="B538" s="62"/>
      <c r="C538" s="65" t="s">
        <v>23</v>
      </c>
      <c r="D538" s="77" t="s">
        <v>222</v>
      </c>
      <c r="E538" s="78" t="s">
        <v>186</v>
      </c>
      <c r="F538" s="61" t="s">
        <v>369</v>
      </c>
      <c r="G538" s="61" t="s">
        <v>381</v>
      </c>
      <c r="H538" s="61" t="s">
        <v>382</v>
      </c>
      <c r="I538" s="65" t="s">
        <v>386</v>
      </c>
      <c r="J538" s="77">
        <v>2020</v>
      </c>
      <c r="K538" s="107">
        <v>40.5</v>
      </c>
      <c r="L538" s="37"/>
      <c r="M538" s="38">
        <f t="shared" si="8"/>
        <v>0</v>
      </c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F538" s="40"/>
      <c r="AG538" s="40"/>
      <c r="AH538" s="40"/>
      <c r="AI538" s="40"/>
      <c r="AJ538" s="40"/>
      <c r="AK538" s="40"/>
      <c r="AL538" s="40"/>
      <c r="AM538" s="40"/>
      <c r="AN538" s="40"/>
      <c r="AO538" s="40"/>
      <c r="AP538" s="40"/>
      <c r="AQ538" s="40"/>
      <c r="AR538" s="40"/>
      <c r="AS538" s="40"/>
      <c r="AT538" s="40"/>
      <c r="AU538" s="40"/>
      <c r="AV538" s="40"/>
    </row>
    <row r="539" spans="1:48" ht="13.95" customHeight="1" x14ac:dyDescent="0.3">
      <c r="A539" s="84" t="s">
        <v>22</v>
      </c>
      <c r="B539" s="82"/>
      <c r="C539" s="76" t="s">
        <v>23</v>
      </c>
      <c r="D539" s="77" t="s">
        <v>222</v>
      </c>
      <c r="E539" s="78" t="s">
        <v>186</v>
      </c>
      <c r="F539" s="76" t="s">
        <v>369</v>
      </c>
      <c r="G539" s="76" t="s">
        <v>381</v>
      </c>
      <c r="H539" s="76" t="s">
        <v>382</v>
      </c>
      <c r="I539" s="76" t="s">
        <v>386</v>
      </c>
      <c r="J539" s="76">
        <v>2021</v>
      </c>
      <c r="K539" s="107">
        <v>40.75</v>
      </c>
      <c r="L539" s="37"/>
      <c r="M539" s="38">
        <f t="shared" si="8"/>
        <v>0</v>
      </c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F539" s="40"/>
      <c r="AG539" s="40"/>
      <c r="AH539" s="40"/>
      <c r="AI539" s="40"/>
      <c r="AJ539" s="40"/>
      <c r="AK539" s="40"/>
      <c r="AL539" s="40"/>
      <c r="AM539" s="40"/>
      <c r="AN539" s="40"/>
      <c r="AO539" s="40"/>
      <c r="AP539" s="40"/>
      <c r="AQ539" s="40"/>
      <c r="AR539" s="40"/>
      <c r="AS539" s="40"/>
      <c r="AT539" s="40"/>
      <c r="AU539" s="40"/>
      <c r="AV539" s="40"/>
    </row>
    <row r="540" spans="1:48" ht="13.95" customHeight="1" x14ac:dyDescent="0.3">
      <c r="A540" s="67"/>
      <c r="B540" s="62"/>
      <c r="C540" s="65" t="s">
        <v>23</v>
      </c>
      <c r="D540" s="77" t="s">
        <v>222</v>
      </c>
      <c r="E540" s="78" t="s">
        <v>186</v>
      </c>
      <c r="F540" s="61" t="s">
        <v>369</v>
      </c>
      <c r="G540" s="61" t="s">
        <v>381</v>
      </c>
      <c r="H540" s="61" t="s">
        <v>382</v>
      </c>
      <c r="I540" s="65" t="s">
        <v>383</v>
      </c>
      <c r="J540" s="77">
        <v>2020</v>
      </c>
      <c r="K540" s="107">
        <v>54.75</v>
      </c>
      <c r="L540" s="37"/>
      <c r="M540" s="38">
        <f t="shared" si="8"/>
        <v>0</v>
      </c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F540" s="40"/>
      <c r="AG540" s="40"/>
      <c r="AH540" s="40"/>
      <c r="AI540" s="40"/>
      <c r="AJ540" s="40"/>
      <c r="AK540" s="40"/>
      <c r="AL540" s="40"/>
      <c r="AM540" s="40"/>
      <c r="AN540" s="40"/>
      <c r="AO540" s="40"/>
      <c r="AP540" s="40"/>
      <c r="AQ540" s="40"/>
      <c r="AR540" s="40"/>
      <c r="AS540" s="40"/>
      <c r="AT540" s="40"/>
      <c r="AU540" s="40"/>
      <c r="AV540" s="40"/>
    </row>
    <row r="541" spans="1:48" ht="13.95" customHeight="1" x14ac:dyDescent="0.3">
      <c r="A541" s="84" t="s">
        <v>22</v>
      </c>
      <c r="B541" s="82"/>
      <c r="C541" s="76" t="s">
        <v>23</v>
      </c>
      <c r="D541" s="77" t="s">
        <v>222</v>
      </c>
      <c r="E541" s="78" t="s">
        <v>186</v>
      </c>
      <c r="F541" s="76" t="s">
        <v>369</v>
      </c>
      <c r="G541" s="76" t="s">
        <v>381</v>
      </c>
      <c r="H541" s="76" t="s">
        <v>382</v>
      </c>
      <c r="I541" s="76" t="s">
        <v>383</v>
      </c>
      <c r="J541" s="76">
        <v>2021</v>
      </c>
      <c r="K541" s="107">
        <v>60.5</v>
      </c>
      <c r="L541" s="37"/>
      <c r="M541" s="38">
        <f t="shared" si="8"/>
        <v>0</v>
      </c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F541" s="40"/>
      <c r="AG541" s="40"/>
      <c r="AH541" s="40"/>
      <c r="AI541" s="40"/>
      <c r="AJ541" s="40"/>
      <c r="AK541" s="40"/>
      <c r="AL541" s="40"/>
      <c r="AM541" s="40"/>
      <c r="AN541" s="40"/>
      <c r="AO541" s="40"/>
      <c r="AP541" s="40"/>
      <c r="AQ541" s="40"/>
      <c r="AR541" s="40"/>
      <c r="AS541" s="40"/>
      <c r="AT541" s="40"/>
      <c r="AU541" s="40"/>
      <c r="AV541" s="40"/>
    </row>
    <row r="542" spans="1:48" ht="13.95" customHeight="1" x14ac:dyDescent="0.3">
      <c r="A542" s="67"/>
      <c r="B542" s="62"/>
      <c r="C542" s="65" t="s">
        <v>23</v>
      </c>
      <c r="D542" s="77" t="s">
        <v>222</v>
      </c>
      <c r="E542" s="78" t="s">
        <v>186</v>
      </c>
      <c r="F542" s="61" t="s">
        <v>369</v>
      </c>
      <c r="G542" s="61" t="s">
        <v>381</v>
      </c>
      <c r="H542" s="61" t="s">
        <v>382</v>
      </c>
      <c r="I542" s="95" t="s">
        <v>387</v>
      </c>
      <c r="J542" s="95">
        <v>2020</v>
      </c>
      <c r="K542" s="107">
        <v>68.25</v>
      </c>
      <c r="L542" s="37"/>
      <c r="M542" s="38">
        <f t="shared" si="8"/>
        <v>0</v>
      </c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F542" s="40"/>
      <c r="AG542" s="40"/>
      <c r="AH542" s="40"/>
      <c r="AI542" s="40"/>
      <c r="AJ542" s="40"/>
      <c r="AK542" s="40"/>
      <c r="AL542" s="40"/>
      <c r="AM542" s="40"/>
      <c r="AN542" s="40"/>
      <c r="AO542" s="40"/>
      <c r="AP542" s="40"/>
      <c r="AQ542" s="40"/>
      <c r="AR542" s="40"/>
      <c r="AS542" s="40"/>
      <c r="AT542" s="40"/>
      <c r="AU542" s="40"/>
      <c r="AV542" s="40"/>
    </row>
    <row r="543" spans="1:48" ht="13.95" customHeight="1" x14ac:dyDescent="0.3">
      <c r="A543" s="84" t="s">
        <v>22</v>
      </c>
      <c r="B543" s="82"/>
      <c r="C543" s="76" t="s">
        <v>23</v>
      </c>
      <c r="D543" s="77" t="s">
        <v>222</v>
      </c>
      <c r="E543" s="78" t="s">
        <v>186</v>
      </c>
      <c r="F543" s="76" t="s">
        <v>369</v>
      </c>
      <c r="G543" s="76" t="s">
        <v>381</v>
      </c>
      <c r="H543" s="76" t="s">
        <v>382</v>
      </c>
      <c r="I543" s="95" t="s">
        <v>994</v>
      </c>
      <c r="J543" s="95">
        <v>2021</v>
      </c>
      <c r="K543" s="107">
        <v>125</v>
      </c>
      <c r="L543" s="37"/>
      <c r="M543" s="38">
        <f t="shared" si="8"/>
        <v>0</v>
      </c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F543" s="40"/>
      <c r="AG543" s="40"/>
      <c r="AH543" s="40"/>
      <c r="AI543" s="40"/>
      <c r="AJ543" s="40"/>
      <c r="AK543" s="40"/>
      <c r="AL543" s="40"/>
      <c r="AM543" s="40"/>
      <c r="AN543" s="40"/>
      <c r="AO543" s="40"/>
      <c r="AP543" s="40"/>
      <c r="AQ543" s="40"/>
      <c r="AR543" s="40"/>
      <c r="AS543" s="40"/>
      <c r="AT543" s="40"/>
      <c r="AU543" s="40"/>
      <c r="AV543" s="40"/>
    </row>
    <row r="544" spans="1:48" ht="13.95" customHeight="1" x14ac:dyDescent="0.3">
      <c r="A544" s="93"/>
      <c r="B544" s="60"/>
      <c r="C544" s="65" t="s">
        <v>17</v>
      </c>
      <c r="D544" s="77" t="s">
        <v>222</v>
      </c>
      <c r="E544" s="78" t="s">
        <v>35</v>
      </c>
      <c r="F544" s="61" t="s">
        <v>369</v>
      </c>
      <c r="G544" s="61" t="s">
        <v>388</v>
      </c>
      <c r="H544" s="61" t="s">
        <v>389</v>
      </c>
      <c r="I544" s="61" t="s">
        <v>390</v>
      </c>
      <c r="J544" s="79">
        <v>2018</v>
      </c>
      <c r="K544" s="107">
        <v>32.5</v>
      </c>
      <c r="L544" s="37"/>
      <c r="M544" s="38">
        <f t="shared" si="8"/>
        <v>0</v>
      </c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F544" s="40"/>
      <c r="AG544" s="40"/>
      <c r="AH544" s="40"/>
      <c r="AI544" s="40"/>
      <c r="AJ544" s="40"/>
      <c r="AK544" s="40"/>
      <c r="AL544" s="40"/>
      <c r="AM544" s="40"/>
      <c r="AN544" s="40"/>
      <c r="AO544" s="40"/>
      <c r="AP544" s="40"/>
      <c r="AQ544" s="40"/>
      <c r="AR544" s="40"/>
      <c r="AS544" s="40"/>
      <c r="AT544" s="40"/>
      <c r="AU544" s="40"/>
      <c r="AV544" s="40"/>
    </row>
    <row r="545" spans="1:48" ht="13.95" customHeight="1" x14ac:dyDescent="0.3">
      <c r="A545" s="64"/>
      <c r="B545" s="60"/>
      <c r="C545" s="61" t="s">
        <v>17</v>
      </c>
      <c r="D545" s="77" t="s">
        <v>222</v>
      </c>
      <c r="E545" s="78"/>
      <c r="F545" s="61" t="s">
        <v>369</v>
      </c>
      <c r="G545" s="61" t="s">
        <v>613</v>
      </c>
      <c r="H545" s="61" t="s">
        <v>389</v>
      </c>
      <c r="I545" s="61" t="s">
        <v>614</v>
      </c>
      <c r="J545" s="79">
        <v>2019</v>
      </c>
      <c r="K545" s="107">
        <v>49.5</v>
      </c>
      <c r="L545" s="37"/>
      <c r="M545" s="38">
        <f t="shared" si="8"/>
        <v>0</v>
      </c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F545" s="40"/>
      <c r="AG545" s="40"/>
      <c r="AH545" s="40"/>
      <c r="AI545" s="40"/>
      <c r="AJ545" s="40"/>
      <c r="AK545" s="40"/>
      <c r="AL545" s="40"/>
      <c r="AM545" s="40"/>
      <c r="AN545" s="40"/>
      <c r="AO545" s="40"/>
      <c r="AP545" s="40"/>
      <c r="AQ545" s="40"/>
      <c r="AR545" s="40"/>
      <c r="AS545" s="40"/>
      <c r="AT545" s="40"/>
      <c r="AU545" s="40"/>
      <c r="AV545" s="40"/>
    </row>
    <row r="546" spans="1:48" ht="13.95" customHeight="1" x14ac:dyDescent="0.3">
      <c r="A546" s="61"/>
      <c r="B546" s="60"/>
      <c r="C546" s="61" t="s">
        <v>17</v>
      </c>
      <c r="D546" s="77" t="s">
        <v>222</v>
      </c>
      <c r="E546" s="78" t="s">
        <v>64</v>
      </c>
      <c r="F546" s="61" t="s">
        <v>369</v>
      </c>
      <c r="G546" s="61" t="s">
        <v>391</v>
      </c>
      <c r="H546" s="61" t="s">
        <v>389</v>
      </c>
      <c r="I546" s="95" t="s">
        <v>392</v>
      </c>
      <c r="J546" s="97">
        <v>2015</v>
      </c>
      <c r="K546" s="107">
        <v>51.25</v>
      </c>
      <c r="L546" s="37"/>
      <c r="M546" s="38">
        <f t="shared" si="8"/>
        <v>0</v>
      </c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F546" s="40"/>
      <c r="AG546" s="40"/>
      <c r="AH546" s="40"/>
      <c r="AI546" s="40"/>
      <c r="AJ546" s="40"/>
      <c r="AK546" s="40"/>
      <c r="AL546" s="40"/>
      <c r="AM546" s="40"/>
      <c r="AN546" s="40"/>
      <c r="AO546" s="40"/>
      <c r="AP546" s="40"/>
      <c r="AQ546" s="40"/>
      <c r="AR546" s="40"/>
      <c r="AS546" s="40"/>
      <c r="AT546" s="40"/>
      <c r="AU546" s="40"/>
      <c r="AV546" s="40"/>
    </row>
    <row r="547" spans="1:48" ht="13.95" customHeight="1" x14ac:dyDescent="0.3">
      <c r="A547" s="64"/>
      <c r="B547" s="60"/>
      <c r="C547" s="61" t="s">
        <v>17</v>
      </c>
      <c r="D547" s="77" t="s">
        <v>222</v>
      </c>
      <c r="E547" s="78" t="s">
        <v>35</v>
      </c>
      <c r="F547" s="61" t="s">
        <v>369</v>
      </c>
      <c r="G547" s="61" t="s">
        <v>611</v>
      </c>
      <c r="H547" s="61" t="s">
        <v>389</v>
      </c>
      <c r="I547" s="95" t="s">
        <v>612</v>
      </c>
      <c r="J547" s="97">
        <v>2021</v>
      </c>
      <c r="K547" s="107">
        <v>51.25</v>
      </c>
      <c r="L547" s="37"/>
      <c r="M547" s="38">
        <f t="shared" si="8"/>
        <v>0</v>
      </c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F547" s="40"/>
      <c r="AG547" s="40"/>
      <c r="AH547" s="40"/>
      <c r="AI547" s="40"/>
      <c r="AJ547" s="40"/>
      <c r="AK547" s="40"/>
      <c r="AL547" s="40"/>
      <c r="AM547" s="40"/>
      <c r="AN547" s="40"/>
      <c r="AO547" s="40"/>
      <c r="AP547" s="40"/>
      <c r="AQ547" s="40"/>
      <c r="AR547" s="40"/>
      <c r="AS547" s="40"/>
      <c r="AT547" s="40"/>
      <c r="AU547" s="40"/>
      <c r="AV547" s="40"/>
    </row>
    <row r="548" spans="1:48" ht="13.95" customHeight="1" x14ac:dyDescent="0.3">
      <c r="A548" s="84" t="s">
        <v>22</v>
      </c>
      <c r="B548" s="60"/>
      <c r="C548" s="76" t="s">
        <v>17</v>
      </c>
      <c r="D548" s="77" t="s">
        <v>222</v>
      </c>
      <c r="E548" s="78" t="s">
        <v>27</v>
      </c>
      <c r="F548" s="76" t="s">
        <v>369</v>
      </c>
      <c r="G548" s="76"/>
      <c r="H548" s="76" t="s">
        <v>389</v>
      </c>
      <c r="I548" s="76" t="s">
        <v>995</v>
      </c>
      <c r="J548" s="76">
        <v>2022</v>
      </c>
      <c r="K548" s="107">
        <v>15</v>
      </c>
      <c r="L548" s="37"/>
      <c r="M548" s="38">
        <f t="shared" si="8"/>
        <v>0</v>
      </c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F548" s="40"/>
      <c r="AG548" s="40"/>
      <c r="AH548" s="40"/>
      <c r="AI548" s="40"/>
      <c r="AJ548" s="40"/>
      <c r="AK548" s="40"/>
      <c r="AL548" s="40"/>
      <c r="AM548" s="40"/>
      <c r="AN548" s="40"/>
      <c r="AO548" s="40"/>
      <c r="AP548" s="40"/>
      <c r="AQ548" s="40"/>
      <c r="AR548" s="40"/>
      <c r="AS548" s="40"/>
      <c r="AT548" s="40"/>
      <c r="AU548" s="40"/>
      <c r="AV548" s="40"/>
    </row>
    <row r="549" spans="1:48" ht="13.95" customHeight="1" x14ac:dyDescent="0.3">
      <c r="A549" s="84" t="s">
        <v>22</v>
      </c>
      <c r="B549" s="60"/>
      <c r="C549" s="76" t="s">
        <v>17</v>
      </c>
      <c r="D549" s="77" t="s">
        <v>222</v>
      </c>
      <c r="E549" s="78" t="s">
        <v>35</v>
      </c>
      <c r="F549" s="76" t="s">
        <v>369</v>
      </c>
      <c r="G549" s="76"/>
      <c r="H549" s="76" t="s">
        <v>389</v>
      </c>
      <c r="I549" s="76" t="s">
        <v>996</v>
      </c>
      <c r="J549" s="76">
        <v>2021</v>
      </c>
      <c r="K549" s="107">
        <v>36.75</v>
      </c>
      <c r="L549" s="37"/>
      <c r="M549" s="38">
        <f t="shared" si="8"/>
        <v>0</v>
      </c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F549" s="40"/>
      <c r="AG549" s="40"/>
      <c r="AH549" s="40"/>
      <c r="AI549" s="40"/>
      <c r="AJ549" s="40"/>
      <c r="AK549" s="40"/>
      <c r="AL549" s="40"/>
      <c r="AM549" s="40"/>
      <c r="AN549" s="40"/>
      <c r="AO549" s="40"/>
      <c r="AP549" s="40"/>
      <c r="AQ549" s="40"/>
      <c r="AR549" s="40"/>
      <c r="AS549" s="40"/>
      <c r="AT549" s="40"/>
      <c r="AU549" s="40"/>
      <c r="AV549" s="40"/>
    </row>
    <row r="550" spans="1:48" ht="13.95" customHeight="1" x14ac:dyDescent="0.3">
      <c r="A550" s="84" t="s">
        <v>22</v>
      </c>
      <c r="B550" s="60"/>
      <c r="C550" s="76" t="s">
        <v>17</v>
      </c>
      <c r="D550" s="77" t="s">
        <v>222</v>
      </c>
      <c r="E550" s="78" t="s">
        <v>35</v>
      </c>
      <c r="F550" s="76" t="s">
        <v>369</v>
      </c>
      <c r="G550" s="76" t="s">
        <v>388</v>
      </c>
      <c r="H550" s="76" t="s">
        <v>389</v>
      </c>
      <c r="I550" s="95" t="s">
        <v>997</v>
      </c>
      <c r="J550" s="97">
        <v>2019</v>
      </c>
      <c r="K550" s="107">
        <v>51.5</v>
      </c>
      <c r="L550" s="37"/>
      <c r="M550" s="38">
        <f t="shared" si="8"/>
        <v>0</v>
      </c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F550" s="40"/>
      <c r="AG550" s="40"/>
      <c r="AH550" s="40"/>
      <c r="AI550" s="40"/>
      <c r="AJ550" s="40"/>
      <c r="AK550" s="40"/>
      <c r="AL550" s="40"/>
      <c r="AM550" s="40"/>
      <c r="AN550" s="40"/>
      <c r="AO550" s="40"/>
      <c r="AP550" s="40"/>
      <c r="AQ550" s="40"/>
      <c r="AR550" s="40"/>
      <c r="AS550" s="40"/>
      <c r="AT550" s="40"/>
      <c r="AU550" s="40"/>
      <c r="AV550" s="40"/>
    </row>
    <row r="551" spans="1:48" ht="13.95" customHeight="1" x14ac:dyDescent="0.3">
      <c r="A551" s="84" t="s">
        <v>22</v>
      </c>
      <c r="B551" s="60"/>
      <c r="C551" s="76" t="s">
        <v>17</v>
      </c>
      <c r="D551" s="77" t="s">
        <v>222</v>
      </c>
      <c r="E551" s="78" t="s">
        <v>35</v>
      </c>
      <c r="F551" s="76" t="s">
        <v>369</v>
      </c>
      <c r="G551" s="76" t="s">
        <v>388</v>
      </c>
      <c r="H551" s="76" t="s">
        <v>389</v>
      </c>
      <c r="I551" s="95" t="s">
        <v>998</v>
      </c>
      <c r="J551" s="97">
        <v>2018</v>
      </c>
      <c r="K551" s="107">
        <v>71.5</v>
      </c>
      <c r="L551" s="37"/>
      <c r="M551" s="38">
        <f t="shared" si="8"/>
        <v>0</v>
      </c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F551" s="40"/>
      <c r="AG551" s="40"/>
      <c r="AH551" s="40"/>
      <c r="AI551" s="40"/>
      <c r="AJ551" s="40"/>
      <c r="AK551" s="40"/>
      <c r="AL551" s="40"/>
      <c r="AM551" s="40"/>
      <c r="AN551" s="40"/>
      <c r="AO551" s="40"/>
      <c r="AP551" s="40"/>
      <c r="AQ551" s="40"/>
      <c r="AR551" s="40"/>
      <c r="AS551" s="40"/>
      <c r="AT551" s="40"/>
      <c r="AU551" s="40"/>
      <c r="AV551" s="40"/>
    </row>
    <row r="552" spans="1:48" ht="13.95" customHeight="1" x14ac:dyDescent="0.3">
      <c r="A552" s="64"/>
      <c r="B552" s="62"/>
      <c r="C552" s="61" t="s">
        <v>23</v>
      </c>
      <c r="D552" s="77" t="s">
        <v>222</v>
      </c>
      <c r="E552" s="78" t="s">
        <v>35</v>
      </c>
      <c r="F552" s="61" t="s">
        <v>369</v>
      </c>
      <c r="G552" s="61" t="s">
        <v>391</v>
      </c>
      <c r="H552" s="61" t="s">
        <v>389</v>
      </c>
      <c r="I552" s="61" t="s">
        <v>391</v>
      </c>
      <c r="J552" s="79">
        <v>2020</v>
      </c>
      <c r="K552" s="107">
        <v>18.25</v>
      </c>
      <c r="L552" s="37"/>
      <c r="M552" s="38">
        <f t="shared" si="8"/>
        <v>0</v>
      </c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F552" s="40"/>
      <c r="AG552" s="40"/>
      <c r="AH552" s="40"/>
      <c r="AI552" s="40"/>
      <c r="AJ552" s="40"/>
      <c r="AK552" s="40"/>
      <c r="AL552" s="40"/>
      <c r="AM552" s="40"/>
      <c r="AN552" s="40"/>
      <c r="AO552" s="40"/>
      <c r="AP552" s="40"/>
      <c r="AQ552" s="40"/>
      <c r="AR552" s="40"/>
      <c r="AS552" s="40"/>
      <c r="AT552" s="40"/>
      <c r="AU552" s="40"/>
      <c r="AV552" s="40"/>
    </row>
    <row r="553" spans="1:48" ht="13.95" customHeight="1" x14ac:dyDescent="0.3">
      <c r="A553" s="64"/>
      <c r="B553" s="62"/>
      <c r="C553" s="61" t="s">
        <v>23</v>
      </c>
      <c r="D553" s="77" t="s">
        <v>222</v>
      </c>
      <c r="E553" s="78" t="s">
        <v>35</v>
      </c>
      <c r="F553" s="61" t="s">
        <v>369</v>
      </c>
      <c r="G553" s="61" t="s">
        <v>388</v>
      </c>
      <c r="H553" s="61" t="s">
        <v>389</v>
      </c>
      <c r="I553" s="61" t="s">
        <v>388</v>
      </c>
      <c r="J553" s="79">
        <v>2020</v>
      </c>
      <c r="K553" s="107">
        <v>20.75</v>
      </c>
      <c r="L553" s="37"/>
      <c r="M553" s="38">
        <f t="shared" si="8"/>
        <v>0</v>
      </c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F553" s="40"/>
      <c r="AG553" s="40"/>
      <c r="AH553" s="40"/>
      <c r="AI553" s="40"/>
      <c r="AJ553" s="40"/>
      <c r="AK553" s="40"/>
      <c r="AL553" s="40"/>
      <c r="AM553" s="40"/>
      <c r="AN553" s="40"/>
      <c r="AO553" s="40"/>
      <c r="AP553" s="40"/>
      <c r="AQ553" s="40"/>
      <c r="AR553" s="40"/>
      <c r="AS553" s="40"/>
      <c r="AT553" s="40"/>
      <c r="AU553" s="40"/>
      <c r="AV553" s="40"/>
    </row>
    <row r="554" spans="1:48" ht="13.95" customHeight="1" x14ac:dyDescent="0.3">
      <c r="A554" s="64"/>
      <c r="B554" s="62"/>
      <c r="C554" s="61" t="s">
        <v>23</v>
      </c>
      <c r="D554" s="77" t="s">
        <v>222</v>
      </c>
      <c r="E554" s="78" t="s">
        <v>35</v>
      </c>
      <c r="F554" s="61" t="s">
        <v>369</v>
      </c>
      <c r="G554" s="61" t="s">
        <v>391</v>
      </c>
      <c r="H554" s="61" t="s">
        <v>389</v>
      </c>
      <c r="I554" s="61" t="s">
        <v>393</v>
      </c>
      <c r="J554" s="79">
        <v>2016</v>
      </c>
      <c r="K554" s="107">
        <v>23</v>
      </c>
      <c r="L554" s="37"/>
      <c r="M554" s="38">
        <f t="shared" si="8"/>
        <v>0</v>
      </c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F554" s="40"/>
      <c r="AG554" s="40"/>
      <c r="AH554" s="40"/>
      <c r="AI554" s="40"/>
      <c r="AJ554" s="40"/>
      <c r="AK554" s="40"/>
      <c r="AL554" s="40"/>
      <c r="AM554" s="40"/>
      <c r="AN554" s="40"/>
      <c r="AO554" s="40"/>
      <c r="AP554" s="40"/>
      <c r="AQ554" s="40"/>
      <c r="AR554" s="40"/>
      <c r="AS554" s="40"/>
      <c r="AT554" s="40"/>
      <c r="AU554" s="40"/>
      <c r="AV554" s="40"/>
    </row>
    <row r="555" spans="1:48" ht="13.95" customHeight="1" x14ac:dyDescent="0.3">
      <c r="A555" s="83"/>
      <c r="B555" s="62"/>
      <c r="C555" s="65" t="s">
        <v>23</v>
      </c>
      <c r="D555" s="77" t="s">
        <v>222</v>
      </c>
      <c r="E555" s="78" t="s">
        <v>35</v>
      </c>
      <c r="F555" s="61" t="s">
        <v>369</v>
      </c>
      <c r="G555" s="61" t="s">
        <v>391</v>
      </c>
      <c r="H555" s="61" t="s">
        <v>389</v>
      </c>
      <c r="I555" s="95" t="s">
        <v>397</v>
      </c>
      <c r="J555" s="97">
        <v>2014</v>
      </c>
      <c r="K555" s="107">
        <v>53.25</v>
      </c>
      <c r="L555" s="37"/>
      <c r="M555" s="38">
        <f t="shared" si="8"/>
        <v>0</v>
      </c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F555" s="40"/>
      <c r="AG555" s="40"/>
      <c r="AH555" s="40"/>
      <c r="AI555" s="40"/>
      <c r="AJ555" s="40"/>
      <c r="AK555" s="40"/>
      <c r="AL555" s="40"/>
      <c r="AM555" s="40"/>
      <c r="AN555" s="40"/>
      <c r="AO555" s="40"/>
      <c r="AP555" s="40"/>
      <c r="AQ555" s="40"/>
      <c r="AR555" s="40"/>
      <c r="AS555" s="40"/>
      <c r="AT555" s="40"/>
      <c r="AU555" s="40"/>
      <c r="AV555" s="40"/>
    </row>
    <row r="556" spans="1:48" ht="13.95" customHeight="1" x14ac:dyDescent="0.3">
      <c r="A556" s="64"/>
      <c r="B556" s="62"/>
      <c r="C556" s="61" t="s">
        <v>23</v>
      </c>
      <c r="D556" s="77" t="s">
        <v>222</v>
      </c>
      <c r="E556" s="78" t="s">
        <v>35</v>
      </c>
      <c r="F556" s="61" t="s">
        <v>369</v>
      </c>
      <c r="G556" s="61" t="s">
        <v>388</v>
      </c>
      <c r="H556" s="61" t="s">
        <v>389</v>
      </c>
      <c r="I556" s="61" t="s">
        <v>394</v>
      </c>
      <c r="J556" s="79">
        <v>2016</v>
      </c>
      <c r="K556" s="107">
        <v>25</v>
      </c>
      <c r="L556" s="37"/>
      <c r="M556" s="38">
        <f t="shared" si="8"/>
        <v>0</v>
      </c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F556" s="40"/>
      <c r="AG556" s="40"/>
      <c r="AH556" s="40"/>
      <c r="AI556" s="40"/>
      <c r="AJ556" s="40"/>
      <c r="AK556" s="40"/>
      <c r="AL556" s="40"/>
      <c r="AM556" s="40"/>
      <c r="AN556" s="40"/>
      <c r="AO556" s="40"/>
      <c r="AP556" s="40"/>
      <c r="AQ556" s="40"/>
      <c r="AR556" s="40"/>
      <c r="AS556" s="40"/>
      <c r="AT556" s="40"/>
      <c r="AU556" s="40"/>
      <c r="AV556" s="40"/>
    </row>
    <row r="557" spans="1:48" ht="13.95" customHeight="1" x14ac:dyDescent="0.3">
      <c r="A557" s="64"/>
      <c r="B557" s="62"/>
      <c r="C557" s="61" t="s">
        <v>23</v>
      </c>
      <c r="D557" s="77" t="s">
        <v>222</v>
      </c>
      <c r="E557" s="78" t="s">
        <v>35</v>
      </c>
      <c r="F557" s="61" t="s">
        <v>369</v>
      </c>
      <c r="G557" s="61" t="s">
        <v>388</v>
      </c>
      <c r="H557" s="61" t="s">
        <v>389</v>
      </c>
      <c r="I557" s="95" t="s">
        <v>616</v>
      </c>
      <c r="J557" s="97">
        <v>2014</v>
      </c>
      <c r="K557" s="107">
        <v>61.25</v>
      </c>
      <c r="L557" s="37"/>
      <c r="M557" s="38">
        <f t="shared" si="8"/>
        <v>0</v>
      </c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F557" s="40"/>
      <c r="AG557" s="40"/>
      <c r="AH557" s="40"/>
      <c r="AI557" s="40"/>
      <c r="AJ557" s="40"/>
      <c r="AK557" s="40"/>
      <c r="AL557" s="40"/>
      <c r="AM557" s="40"/>
      <c r="AN557" s="40"/>
      <c r="AO557" s="40"/>
      <c r="AP557" s="40"/>
      <c r="AQ557" s="40"/>
      <c r="AR557" s="40"/>
      <c r="AS557" s="40"/>
      <c r="AT557" s="40"/>
      <c r="AU557" s="40"/>
      <c r="AV557" s="40"/>
    </row>
    <row r="558" spans="1:48" ht="13.95" customHeight="1" x14ac:dyDescent="0.3">
      <c r="A558" s="86" t="s">
        <v>966</v>
      </c>
      <c r="B558" s="62"/>
      <c r="C558" s="65" t="s">
        <v>23</v>
      </c>
      <c r="D558" s="77" t="s">
        <v>222</v>
      </c>
      <c r="E558" s="78" t="s">
        <v>35</v>
      </c>
      <c r="F558" s="61" t="s">
        <v>369</v>
      </c>
      <c r="G558" s="61"/>
      <c r="H558" s="61" t="s">
        <v>389</v>
      </c>
      <c r="I558" s="61" t="s">
        <v>395</v>
      </c>
      <c r="J558" s="79">
        <v>2018</v>
      </c>
      <c r="K558" s="107">
        <v>30.5</v>
      </c>
      <c r="L558" s="37"/>
      <c r="M558" s="38">
        <f t="shared" si="8"/>
        <v>0</v>
      </c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F558" s="40"/>
      <c r="AG558" s="40"/>
      <c r="AH558" s="40"/>
      <c r="AI558" s="40"/>
      <c r="AJ558" s="40"/>
      <c r="AK558" s="40"/>
      <c r="AL558" s="40"/>
      <c r="AM558" s="40"/>
      <c r="AN558" s="40"/>
      <c r="AO558" s="40"/>
      <c r="AP558" s="40"/>
      <c r="AQ558" s="40"/>
      <c r="AR558" s="40"/>
      <c r="AS558" s="40"/>
      <c r="AT558" s="40"/>
      <c r="AU558" s="40"/>
      <c r="AV558" s="40"/>
    </row>
    <row r="559" spans="1:48" ht="13.95" customHeight="1" x14ac:dyDescent="0.3">
      <c r="A559" s="86" t="s">
        <v>966</v>
      </c>
      <c r="B559" s="62"/>
      <c r="C559" s="61" t="s">
        <v>23</v>
      </c>
      <c r="D559" s="77" t="s">
        <v>222</v>
      </c>
      <c r="E559" s="78" t="s">
        <v>35</v>
      </c>
      <c r="F559" s="61" t="s">
        <v>369</v>
      </c>
      <c r="G559" s="61"/>
      <c r="H559" s="61" t="s">
        <v>389</v>
      </c>
      <c r="I559" s="95" t="s">
        <v>398</v>
      </c>
      <c r="J559" s="97">
        <v>2017</v>
      </c>
      <c r="K559" s="107">
        <v>61</v>
      </c>
      <c r="L559" s="37"/>
      <c r="M559" s="38">
        <f t="shared" si="8"/>
        <v>0</v>
      </c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39"/>
      <c r="AA559" s="39"/>
      <c r="AB559" s="39"/>
      <c r="AC559" s="39"/>
      <c r="AD559" s="39"/>
      <c r="AE559" s="39"/>
      <c r="AF559" s="40"/>
      <c r="AG559" s="40"/>
      <c r="AH559" s="40"/>
      <c r="AI559" s="40"/>
      <c r="AJ559" s="40"/>
      <c r="AK559" s="40"/>
      <c r="AL559" s="40"/>
      <c r="AM559" s="40"/>
      <c r="AN559" s="40"/>
      <c r="AO559" s="40"/>
      <c r="AP559" s="40"/>
      <c r="AQ559" s="40"/>
      <c r="AR559" s="40"/>
      <c r="AS559" s="40"/>
      <c r="AT559" s="40"/>
      <c r="AU559" s="40"/>
      <c r="AV559" s="40"/>
    </row>
    <row r="560" spans="1:48" ht="13.95" customHeight="1" x14ac:dyDescent="0.3">
      <c r="A560" s="93"/>
      <c r="B560" s="62"/>
      <c r="C560" s="65" t="s">
        <v>23</v>
      </c>
      <c r="D560" s="77" t="s">
        <v>222</v>
      </c>
      <c r="E560" s="78" t="s">
        <v>35</v>
      </c>
      <c r="F560" s="61" t="s">
        <v>369</v>
      </c>
      <c r="G560" s="61" t="s">
        <v>391</v>
      </c>
      <c r="H560" s="61" t="s">
        <v>389</v>
      </c>
      <c r="I560" s="95" t="s">
        <v>396</v>
      </c>
      <c r="J560" s="97">
        <v>2016</v>
      </c>
      <c r="K560" s="107">
        <v>34.5</v>
      </c>
      <c r="L560" s="37"/>
      <c r="M560" s="38">
        <f t="shared" si="8"/>
        <v>0</v>
      </c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F560" s="40"/>
      <c r="AG560" s="40"/>
      <c r="AH560" s="40"/>
      <c r="AI560" s="40"/>
      <c r="AJ560" s="40"/>
      <c r="AK560" s="40"/>
      <c r="AL560" s="40"/>
      <c r="AM560" s="40"/>
      <c r="AN560" s="40"/>
      <c r="AO560" s="40"/>
      <c r="AP560" s="40"/>
      <c r="AQ560" s="40"/>
      <c r="AR560" s="40"/>
      <c r="AS560" s="40"/>
      <c r="AT560" s="40"/>
      <c r="AU560" s="40"/>
      <c r="AV560" s="40"/>
    </row>
    <row r="561" spans="1:48" ht="13.95" customHeight="1" x14ac:dyDescent="0.3">
      <c r="A561" s="64"/>
      <c r="B561" s="62"/>
      <c r="C561" s="61" t="s">
        <v>23</v>
      </c>
      <c r="D561" s="77" t="s">
        <v>222</v>
      </c>
      <c r="E561" s="78" t="s">
        <v>35</v>
      </c>
      <c r="F561" s="61" t="s">
        <v>369</v>
      </c>
      <c r="G561" s="61" t="s">
        <v>613</v>
      </c>
      <c r="H561" s="61" t="s">
        <v>389</v>
      </c>
      <c r="I561" s="61" t="s">
        <v>615</v>
      </c>
      <c r="J561" s="79">
        <v>2020</v>
      </c>
      <c r="K561" s="107">
        <v>51.5</v>
      </c>
      <c r="L561" s="37"/>
      <c r="M561" s="38">
        <f t="shared" si="8"/>
        <v>0</v>
      </c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F561" s="40"/>
      <c r="AG561" s="40"/>
      <c r="AH561" s="40"/>
      <c r="AI561" s="40"/>
      <c r="AJ561" s="40"/>
      <c r="AK561" s="40"/>
      <c r="AL561" s="40"/>
      <c r="AM561" s="40"/>
      <c r="AN561" s="40"/>
      <c r="AO561" s="40"/>
      <c r="AP561" s="40"/>
      <c r="AQ561" s="40"/>
      <c r="AR561" s="40"/>
      <c r="AS561" s="40"/>
      <c r="AT561" s="40"/>
      <c r="AU561" s="40"/>
      <c r="AV561" s="40"/>
    </row>
    <row r="562" spans="1:48" ht="13.95" customHeight="1" x14ac:dyDescent="0.3">
      <c r="A562" s="84" t="s">
        <v>22</v>
      </c>
      <c r="B562" s="82"/>
      <c r="C562" s="76" t="s">
        <v>23</v>
      </c>
      <c r="D562" s="77" t="s">
        <v>222</v>
      </c>
      <c r="E562" s="78" t="s">
        <v>35</v>
      </c>
      <c r="F562" s="76" t="s">
        <v>369</v>
      </c>
      <c r="G562" s="76"/>
      <c r="H562" s="76" t="s">
        <v>389</v>
      </c>
      <c r="I562" s="76" t="s">
        <v>999</v>
      </c>
      <c r="J562" s="76">
        <v>2022</v>
      </c>
      <c r="K562" s="107">
        <v>15</v>
      </c>
      <c r="L562" s="37"/>
      <c r="M562" s="38">
        <f t="shared" si="8"/>
        <v>0</v>
      </c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F562" s="40"/>
      <c r="AG562" s="40"/>
      <c r="AH562" s="40"/>
      <c r="AI562" s="40"/>
      <c r="AJ562" s="40"/>
      <c r="AK562" s="40"/>
      <c r="AL562" s="40"/>
      <c r="AM562" s="40"/>
      <c r="AN562" s="40"/>
      <c r="AO562" s="40"/>
      <c r="AP562" s="40"/>
      <c r="AQ562" s="40"/>
      <c r="AR562" s="40"/>
      <c r="AS562" s="40"/>
      <c r="AT562" s="40"/>
      <c r="AU562" s="40"/>
      <c r="AV562" s="40"/>
    </row>
    <row r="563" spans="1:48" ht="13.95" customHeight="1" x14ac:dyDescent="0.3">
      <c r="A563" s="84" t="s">
        <v>22</v>
      </c>
      <c r="B563" s="82"/>
      <c r="C563" s="76" t="s">
        <v>23</v>
      </c>
      <c r="D563" s="77" t="s">
        <v>222</v>
      </c>
      <c r="E563" s="78" t="s">
        <v>35</v>
      </c>
      <c r="F563" s="76" t="s">
        <v>369</v>
      </c>
      <c r="G563" s="76"/>
      <c r="H563" s="76" t="s">
        <v>389</v>
      </c>
      <c r="I563" s="95" t="s">
        <v>1000</v>
      </c>
      <c r="J563" s="97">
        <v>2022</v>
      </c>
      <c r="K563" s="107">
        <v>18.5</v>
      </c>
      <c r="L563" s="37"/>
      <c r="M563" s="38">
        <f t="shared" si="8"/>
        <v>0</v>
      </c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F563" s="40"/>
      <c r="AG563" s="40"/>
      <c r="AH563" s="40"/>
      <c r="AI563" s="40"/>
      <c r="AJ563" s="40"/>
      <c r="AK563" s="40"/>
      <c r="AL563" s="40"/>
      <c r="AM563" s="40"/>
      <c r="AN563" s="40"/>
      <c r="AO563" s="40"/>
      <c r="AP563" s="40"/>
      <c r="AQ563" s="40"/>
      <c r="AR563" s="40"/>
      <c r="AS563" s="40"/>
      <c r="AT563" s="40"/>
      <c r="AU563" s="40"/>
      <c r="AV563" s="40"/>
    </row>
    <row r="564" spans="1:48" ht="13.95" customHeight="1" x14ac:dyDescent="0.3">
      <c r="A564" s="84" t="s">
        <v>22</v>
      </c>
      <c r="B564" s="82"/>
      <c r="C564" s="76" t="s">
        <v>23</v>
      </c>
      <c r="D564" s="77" t="s">
        <v>222</v>
      </c>
      <c r="E564" s="78" t="s">
        <v>35</v>
      </c>
      <c r="F564" s="76" t="s">
        <v>369</v>
      </c>
      <c r="G564" s="76" t="s">
        <v>388</v>
      </c>
      <c r="H564" s="76" t="s">
        <v>389</v>
      </c>
      <c r="I564" s="76" t="s">
        <v>388</v>
      </c>
      <c r="J564" s="76">
        <v>2021</v>
      </c>
      <c r="K564" s="107">
        <v>22.25</v>
      </c>
      <c r="L564" s="37"/>
      <c r="M564" s="38">
        <f t="shared" si="8"/>
        <v>0</v>
      </c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F564" s="40"/>
      <c r="AG564" s="40"/>
      <c r="AH564" s="40"/>
      <c r="AI564" s="40"/>
      <c r="AJ564" s="40"/>
      <c r="AK564" s="40"/>
      <c r="AL564" s="40"/>
      <c r="AM564" s="40"/>
      <c r="AN564" s="40"/>
      <c r="AO564" s="40"/>
      <c r="AP564" s="40"/>
      <c r="AQ564" s="40"/>
      <c r="AR564" s="40"/>
      <c r="AS564" s="40"/>
      <c r="AT564" s="40"/>
      <c r="AU564" s="40"/>
      <c r="AV564" s="40"/>
    </row>
    <row r="565" spans="1:48" ht="13.95" customHeight="1" x14ac:dyDescent="0.3">
      <c r="A565" s="84" t="s">
        <v>22</v>
      </c>
      <c r="B565" s="82"/>
      <c r="C565" s="76" t="s">
        <v>23</v>
      </c>
      <c r="D565" s="77" t="s">
        <v>222</v>
      </c>
      <c r="E565" s="78" t="s">
        <v>35</v>
      </c>
      <c r="F565" s="76" t="s">
        <v>369</v>
      </c>
      <c r="G565" s="76"/>
      <c r="H565" s="76" t="s">
        <v>389</v>
      </c>
      <c r="I565" s="76" t="s">
        <v>395</v>
      </c>
      <c r="J565" s="76">
        <v>2021</v>
      </c>
      <c r="K565" s="107">
        <v>36.75</v>
      </c>
      <c r="L565" s="37"/>
      <c r="M565" s="38">
        <f t="shared" si="8"/>
        <v>0</v>
      </c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F565" s="40"/>
      <c r="AG565" s="40"/>
      <c r="AH565" s="40"/>
      <c r="AI565" s="40"/>
      <c r="AJ565" s="40"/>
      <c r="AK565" s="40"/>
      <c r="AL565" s="40"/>
      <c r="AM565" s="40"/>
      <c r="AN565" s="40"/>
      <c r="AO565" s="40"/>
      <c r="AP565" s="40"/>
      <c r="AQ565" s="40"/>
      <c r="AR565" s="40"/>
      <c r="AS565" s="40"/>
      <c r="AT565" s="40"/>
      <c r="AU565" s="40"/>
      <c r="AV565" s="40"/>
    </row>
    <row r="566" spans="1:48" ht="13.95" customHeight="1" x14ac:dyDescent="0.3">
      <c r="A566" s="84" t="s">
        <v>22</v>
      </c>
      <c r="B566" s="82"/>
      <c r="C566" s="76" t="s">
        <v>23</v>
      </c>
      <c r="D566" s="77" t="s">
        <v>222</v>
      </c>
      <c r="E566" s="78" t="s">
        <v>35</v>
      </c>
      <c r="F566" s="76" t="s">
        <v>369</v>
      </c>
      <c r="G566" s="76" t="s">
        <v>1001</v>
      </c>
      <c r="H566" s="76" t="s">
        <v>389</v>
      </c>
      <c r="I566" s="95" t="s">
        <v>1002</v>
      </c>
      <c r="J566" s="97">
        <v>2016</v>
      </c>
      <c r="K566" s="107">
        <v>53.5</v>
      </c>
      <c r="L566" s="37"/>
      <c r="M566" s="38">
        <f t="shared" si="8"/>
        <v>0</v>
      </c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F566" s="40"/>
      <c r="AG566" s="40"/>
      <c r="AH566" s="40"/>
      <c r="AI566" s="40"/>
      <c r="AJ566" s="40"/>
      <c r="AK566" s="40"/>
      <c r="AL566" s="40"/>
      <c r="AM566" s="40"/>
      <c r="AN566" s="40"/>
      <c r="AO566" s="40"/>
      <c r="AP566" s="40"/>
      <c r="AQ566" s="40"/>
      <c r="AR566" s="40"/>
      <c r="AS566" s="40"/>
      <c r="AT566" s="40"/>
      <c r="AU566" s="40"/>
      <c r="AV566" s="40"/>
    </row>
    <row r="567" spans="1:48" ht="13.95" customHeight="1" x14ac:dyDescent="0.3">
      <c r="A567" s="84" t="s">
        <v>22</v>
      </c>
      <c r="B567" s="62"/>
      <c r="C567" s="61" t="s">
        <v>23</v>
      </c>
      <c r="D567" s="77" t="s">
        <v>222</v>
      </c>
      <c r="E567" s="78" t="s">
        <v>27</v>
      </c>
      <c r="F567" s="76" t="s">
        <v>369</v>
      </c>
      <c r="G567" s="76" t="s">
        <v>1003</v>
      </c>
      <c r="H567" s="76" t="s">
        <v>389</v>
      </c>
      <c r="I567" s="76" t="s">
        <v>1004</v>
      </c>
      <c r="J567" s="76">
        <v>2021</v>
      </c>
      <c r="K567" s="107">
        <v>52.5</v>
      </c>
      <c r="L567" s="37"/>
      <c r="M567" s="38">
        <f t="shared" si="8"/>
        <v>0</v>
      </c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F567" s="40"/>
      <c r="AG567" s="40"/>
      <c r="AH567" s="40"/>
      <c r="AI567" s="40"/>
      <c r="AJ567" s="40"/>
      <c r="AK567" s="40"/>
      <c r="AL567" s="40"/>
      <c r="AM567" s="40"/>
      <c r="AN567" s="40"/>
      <c r="AO567" s="40"/>
      <c r="AP567" s="40"/>
      <c r="AQ567" s="40"/>
      <c r="AR567" s="40"/>
      <c r="AS567" s="40"/>
      <c r="AT567" s="40"/>
      <c r="AU567" s="40"/>
      <c r="AV567" s="40"/>
    </row>
    <row r="568" spans="1:48" ht="13.95" customHeight="1" x14ac:dyDescent="0.3">
      <c r="A568" s="84" t="s">
        <v>22</v>
      </c>
      <c r="B568" s="82"/>
      <c r="C568" s="76" t="s">
        <v>23</v>
      </c>
      <c r="D568" s="77" t="s">
        <v>222</v>
      </c>
      <c r="E568" s="78" t="s">
        <v>35</v>
      </c>
      <c r="F568" s="76" t="s">
        <v>369</v>
      </c>
      <c r="G568" s="76"/>
      <c r="H568" s="76" t="s">
        <v>389</v>
      </c>
      <c r="I568" s="95" t="s">
        <v>1005</v>
      </c>
      <c r="J568" s="97">
        <v>2018</v>
      </c>
      <c r="K568" s="107">
        <v>61.5</v>
      </c>
      <c r="L568" s="37"/>
      <c r="M568" s="38">
        <f t="shared" si="8"/>
        <v>0</v>
      </c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F568" s="40"/>
      <c r="AG568" s="40"/>
      <c r="AH568" s="40"/>
      <c r="AI568" s="40"/>
      <c r="AJ568" s="40"/>
      <c r="AK568" s="40"/>
      <c r="AL568" s="40"/>
      <c r="AM568" s="40"/>
      <c r="AN568" s="40"/>
      <c r="AO568" s="40"/>
      <c r="AP568" s="40"/>
      <c r="AQ568" s="40"/>
      <c r="AR568" s="40"/>
      <c r="AS568" s="40"/>
      <c r="AT568" s="40"/>
      <c r="AU568" s="40"/>
      <c r="AV568" s="40"/>
    </row>
    <row r="569" spans="1:48" ht="13.95" customHeight="1" x14ac:dyDescent="0.3">
      <c r="A569" s="71"/>
      <c r="B569" s="72"/>
      <c r="C569" s="61" t="s">
        <v>51</v>
      </c>
      <c r="D569" s="77" t="s">
        <v>222</v>
      </c>
      <c r="E569" s="78" t="s">
        <v>756</v>
      </c>
      <c r="F569" s="61" t="s">
        <v>399</v>
      </c>
      <c r="G569" s="61"/>
      <c r="H569" s="61" t="s">
        <v>798</v>
      </c>
      <c r="I569" s="61" t="s">
        <v>799</v>
      </c>
      <c r="J569" s="79">
        <v>2022</v>
      </c>
      <c r="K569" s="107">
        <v>12.25</v>
      </c>
      <c r="L569" s="37"/>
      <c r="M569" s="38">
        <f t="shared" si="8"/>
        <v>0</v>
      </c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F569" s="40"/>
      <c r="AG569" s="40"/>
      <c r="AH569" s="40"/>
      <c r="AI569" s="40"/>
      <c r="AJ569" s="40"/>
      <c r="AK569" s="40"/>
      <c r="AL569" s="40"/>
      <c r="AM569" s="40"/>
      <c r="AN569" s="40"/>
      <c r="AO569" s="40"/>
      <c r="AP569" s="40"/>
      <c r="AQ569" s="40"/>
      <c r="AR569" s="40"/>
      <c r="AS569" s="40"/>
      <c r="AT569" s="40"/>
      <c r="AU569" s="40"/>
      <c r="AV569" s="40"/>
    </row>
    <row r="570" spans="1:48" ht="13.95" customHeight="1" x14ac:dyDescent="0.3">
      <c r="A570" s="71"/>
      <c r="B570" s="62"/>
      <c r="C570" s="61" t="s">
        <v>23</v>
      </c>
      <c r="D570" s="77" t="s">
        <v>222</v>
      </c>
      <c r="E570" s="78" t="s">
        <v>756</v>
      </c>
      <c r="F570" s="61" t="s">
        <v>399</v>
      </c>
      <c r="G570" s="61"/>
      <c r="H570" s="61" t="s">
        <v>798</v>
      </c>
      <c r="I570" s="61" t="s">
        <v>800</v>
      </c>
      <c r="J570" s="79">
        <v>2022</v>
      </c>
      <c r="K570" s="107">
        <v>12.75</v>
      </c>
      <c r="L570" s="37"/>
      <c r="M570" s="38">
        <f t="shared" si="8"/>
        <v>0</v>
      </c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  <c r="AE570" s="39"/>
      <c r="AF570" s="40"/>
      <c r="AG570" s="40"/>
      <c r="AH570" s="40"/>
      <c r="AI570" s="40"/>
      <c r="AJ570" s="40"/>
      <c r="AK570" s="40"/>
      <c r="AL570" s="40"/>
      <c r="AM570" s="40"/>
      <c r="AN570" s="40"/>
      <c r="AO570" s="40"/>
      <c r="AP570" s="40"/>
      <c r="AQ570" s="40"/>
      <c r="AR570" s="40"/>
      <c r="AS570" s="40"/>
      <c r="AT570" s="40"/>
      <c r="AU570" s="40"/>
      <c r="AV570" s="40"/>
    </row>
    <row r="571" spans="1:48" ht="13.95" customHeight="1" x14ac:dyDescent="0.3">
      <c r="A571" s="71"/>
      <c r="B571" s="62"/>
      <c r="C571" s="61" t="s">
        <v>23</v>
      </c>
      <c r="D571" s="77" t="s">
        <v>222</v>
      </c>
      <c r="E571" s="78" t="s">
        <v>756</v>
      </c>
      <c r="F571" s="61" t="s">
        <v>399</v>
      </c>
      <c r="G571" s="61"/>
      <c r="H571" s="61" t="s">
        <v>798</v>
      </c>
      <c r="I571" s="61" t="s">
        <v>801</v>
      </c>
      <c r="J571" s="79">
        <v>2021</v>
      </c>
      <c r="K571" s="107">
        <v>14.25</v>
      </c>
      <c r="L571" s="37"/>
      <c r="M571" s="38">
        <f t="shared" si="8"/>
        <v>0</v>
      </c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F571" s="40"/>
      <c r="AG571" s="40"/>
      <c r="AH571" s="40"/>
      <c r="AI571" s="40"/>
      <c r="AJ571" s="40"/>
      <c r="AK571" s="40"/>
      <c r="AL571" s="40"/>
      <c r="AM571" s="40"/>
      <c r="AN571" s="40"/>
      <c r="AO571" s="40"/>
      <c r="AP571" s="40"/>
      <c r="AQ571" s="40"/>
      <c r="AR571" s="40"/>
      <c r="AS571" s="40"/>
      <c r="AT571" s="40"/>
      <c r="AU571" s="40"/>
      <c r="AV571" s="40"/>
    </row>
    <row r="572" spans="1:48" ht="13.95" customHeight="1" x14ac:dyDescent="0.3">
      <c r="A572" s="71"/>
      <c r="B572" s="62"/>
      <c r="C572" s="61" t="s">
        <v>23</v>
      </c>
      <c r="D572" s="77" t="s">
        <v>222</v>
      </c>
      <c r="E572" s="78" t="s">
        <v>756</v>
      </c>
      <c r="F572" s="61" t="s">
        <v>399</v>
      </c>
      <c r="G572" s="61"/>
      <c r="H572" s="61" t="s">
        <v>798</v>
      </c>
      <c r="I572" s="61" t="s">
        <v>802</v>
      </c>
      <c r="J572" s="79">
        <v>2022</v>
      </c>
      <c r="K572" s="107">
        <v>23</v>
      </c>
      <c r="L572" s="37"/>
      <c r="M572" s="38">
        <f t="shared" si="8"/>
        <v>0</v>
      </c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F572" s="40"/>
      <c r="AG572" s="40"/>
      <c r="AH572" s="40"/>
      <c r="AI572" s="40"/>
      <c r="AJ572" s="40"/>
      <c r="AK572" s="40"/>
      <c r="AL572" s="40"/>
      <c r="AM572" s="40"/>
      <c r="AN572" s="40"/>
      <c r="AO572" s="40"/>
      <c r="AP572" s="40"/>
      <c r="AQ572" s="40"/>
      <c r="AR572" s="40"/>
      <c r="AS572" s="40"/>
      <c r="AT572" s="40"/>
      <c r="AU572" s="40"/>
      <c r="AV572" s="40"/>
    </row>
    <row r="573" spans="1:48" ht="13.95" customHeight="1" x14ac:dyDescent="0.3">
      <c r="A573" s="71"/>
      <c r="B573" s="60"/>
      <c r="C573" s="61" t="s">
        <v>17</v>
      </c>
      <c r="D573" s="77" t="s">
        <v>222</v>
      </c>
      <c r="E573" s="78" t="s">
        <v>27</v>
      </c>
      <c r="F573" s="61" t="s">
        <v>399</v>
      </c>
      <c r="G573" s="61"/>
      <c r="H573" s="61" t="s">
        <v>857</v>
      </c>
      <c r="I573" s="95" t="s">
        <v>858</v>
      </c>
      <c r="J573" s="97">
        <v>2022</v>
      </c>
      <c r="K573" s="107">
        <v>43.5</v>
      </c>
      <c r="L573" s="37"/>
      <c r="M573" s="38">
        <f t="shared" si="8"/>
        <v>0</v>
      </c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F573" s="40"/>
      <c r="AG573" s="40"/>
      <c r="AH573" s="40"/>
      <c r="AI573" s="40"/>
      <c r="AJ573" s="40"/>
      <c r="AK573" s="40"/>
      <c r="AL573" s="40"/>
      <c r="AM573" s="40"/>
      <c r="AN573" s="40"/>
      <c r="AO573" s="40"/>
      <c r="AP573" s="40"/>
      <c r="AQ573" s="40"/>
      <c r="AR573" s="40"/>
      <c r="AS573" s="40"/>
      <c r="AT573" s="40"/>
      <c r="AU573" s="40"/>
      <c r="AV573" s="40"/>
    </row>
    <row r="574" spans="1:48" ht="13.95" customHeight="1" x14ac:dyDescent="0.3">
      <c r="A574" s="71"/>
      <c r="B574" s="60"/>
      <c r="C574" s="61" t="s">
        <v>17</v>
      </c>
      <c r="D574" s="77" t="s">
        <v>222</v>
      </c>
      <c r="E574" s="78" t="s">
        <v>27</v>
      </c>
      <c r="F574" s="61" t="s">
        <v>399</v>
      </c>
      <c r="G574" s="61"/>
      <c r="H574" s="61" t="s">
        <v>857</v>
      </c>
      <c r="I574" s="95" t="s">
        <v>859</v>
      </c>
      <c r="J574" s="97">
        <v>2022</v>
      </c>
      <c r="K574" s="107">
        <v>53.25</v>
      </c>
      <c r="L574" s="37"/>
      <c r="M574" s="38">
        <f t="shared" si="8"/>
        <v>0</v>
      </c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F574" s="40"/>
      <c r="AG574" s="40"/>
      <c r="AH574" s="40"/>
      <c r="AI574" s="40"/>
      <c r="AJ574" s="40"/>
      <c r="AK574" s="40"/>
      <c r="AL574" s="40"/>
      <c r="AM574" s="40"/>
      <c r="AN574" s="40"/>
      <c r="AO574" s="40"/>
      <c r="AP574" s="40"/>
      <c r="AQ574" s="40"/>
      <c r="AR574" s="40"/>
      <c r="AS574" s="40"/>
      <c r="AT574" s="40"/>
      <c r="AU574" s="40"/>
      <c r="AV574" s="40"/>
    </row>
    <row r="575" spans="1:48" ht="13.95" customHeight="1" x14ac:dyDescent="0.3">
      <c r="A575" s="71"/>
      <c r="B575" s="60"/>
      <c r="C575" s="61" t="s">
        <v>17</v>
      </c>
      <c r="D575" s="77" t="s">
        <v>222</v>
      </c>
      <c r="E575" s="78" t="s">
        <v>27</v>
      </c>
      <c r="F575" s="61" t="s">
        <v>399</v>
      </c>
      <c r="G575" s="61"/>
      <c r="H575" s="61" t="s">
        <v>857</v>
      </c>
      <c r="I575" s="95" t="s">
        <v>860</v>
      </c>
      <c r="J575" s="97">
        <v>2022</v>
      </c>
      <c r="K575" s="107">
        <v>65.25</v>
      </c>
      <c r="L575" s="37"/>
      <c r="M575" s="38">
        <f t="shared" si="8"/>
        <v>0</v>
      </c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F575" s="40"/>
      <c r="AG575" s="40"/>
      <c r="AH575" s="40"/>
      <c r="AI575" s="40"/>
      <c r="AJ575" s="40"/>
      <c r="AK575" s="40"/>
      <c r="AL575" s="40"/>
      <c r="AM575" s="40"/>
      <c r="AN575" s="40"/>
      <c r="AO575" s="40"/>
      <c r="AP575" s="40"/>
      <c r="AQ575" s="40"/>
      <c r="AR575" s="40"/>
      <c r="AS575" s="40"/>
      <c r="AT575" s="40"/>
      <c r="AU575" s="40"/>
      <c r="AV575" s="40"/>
    </row>
    <row r="576" spans="1:48" ht="13.95" customHeight="1" x14ac:dyDescent="0.3">
      <c r="A576" s="71"/>
      <c r="B576" s="62"/>
      <c r="C576" s="65" t="s">
        <v>23</v>
      </c>
      <c r="D576" s="77" t="s">
        <v>222</v>
      </c>
      <c r="E576" s="78" t="s">
        <v>27</v>
      </c>
      <c r="F576" s="61" t="s">
        <v>399</v>
      </c>
      <c r="G576" s="61"/>
      <c r="H576" s="61" t="s">
        <v>857</v>
      </c>
      <c r="I576" s="95" t="s">
        <v>861</v>
      </c>
      <c r="J576" s="97">
        <v>2022</v>
      </c>
      <c r="K576" s="107">
        <v>43.5</v>
      </c>
      <c r="L576" s="37"/>
      <c r="M576" s="38">
        <f t="shared" si="8"/>
        <v>0</v>
      </c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F576" s="40"/>
      <c r="AG576" s="40"/>
      <c r="AH576" s="40"/>
      <c r="AI576" s="40"/>
      <c r="AJ576" s="40"/>
      <c r="AK576" s="40"/>
      <c r="AL576" s="40"/>
      <c r="AM576" s="40"/>
      <c r="AN576" s="40"/>
      <c r="AO576" s="40"/>
      <c r="AP576" s="40"/>
      <c r="AQ576" s="40"/>
      <c r="AR576" s="40"/>
      <c r="AS576" s="40"/>
      <c r="AT576" s="40"/>
      <c r="AU576" s="40"/>
      <c r="AV576" s="40"/>
    </row>
    <row r="577" spans="1:48" ht="13.95" customHeight="1" x14ac:dyDescent="0.3">
      <c r="A577" s="71"/>
      <c r="B577" s="62"/>
      <c r="C577" s="65" t="s">
        <v>23</v>
      </c>
      <c r="D577" s="77" t="s">
        <v>222</v>
      </c>
      <c r="E577" s="78" t="s">
        <v>27</v>
      </c>
      <c r="F577" s="61" t="s">
        <v>399</v>
      </c>
      <c r="G577" s="61"/>
      <c r="H577" s="61" t="s">
        <v>857</v>
      </c>
      <c r="I577" s="95" t="s">
        <v>862</v>
      </c>
      <c r="J577" s="97">
        <v>2022</v>
      </c>
      <c r="K577" s="107">
        <v>65.25</v>
      </c>
      <c r="L577" s="37"/>
      <c r="M577" s="38">
        <f t="shared" si="8"/>
        <v>0</v>
      </c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F577" s="40"/>
      <c r="AG577" s="40"/>
      <c r="AH577" s="40"/>
      <c r="AI577" s="40"/>
      <c r="AJ577" s="40"/>
      <c r="AK577" s="40"/>
      <c r="AL577" s="40"/>
      <c r="AM577" s="40"/>
      <c r="AN577" s="40"/>
      <c r="AO577" s="40"/>
      <c r="AP577" s="40"/>
      <c r="AQ577" s="40"/>
      <c r="AR577" s="40"/>
      <c r="AS577" s="40"/>
      <c r="AT577" s="40"/>
      <c r="AU577" s="40"/>
      <c r="AV577" s="40"/>
    </row>
    <row r="578" spans="1:48" ht="13.95" customHeight="1" x14ac:dyDescent="0.3">
      <c r="A578" s="67"/>
      <c r="B578" s="60"/>
      <c r="C578" s="61" t="s">
        <v>17</v>
      </c>
      <c r="D578" s="77" t="s">
        <v>222</v>
      </c>
      <c r="E578" s="78" t="s">
        <v>64</v>
      </c>
      <c r="F578" s="61" t="s">
        <v>399</v>
      </c>
      <c r="G578" s="61"/>
      <c r="H578" s="61" t="s">
        <v>583</v>
      </c>
      <c r="I578" s="61" t="s">
        <v>584</v>
      </c>
      <c r="J578" s="79">
        <v>2021</v>
      </c>
      <c r="K578" s="107">
        <v>17.75</v>
      </c>
      <c r="L578" s="37"/>
      <c r="M578" s="38">
        <f t="shared" si="8"/>
        <v>0</v>
      </c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F578" s="40"/>
      <c r="AG578" s="40"/>
      <c r="AH578" s="40"/>
      <c r="AI578" s="40"/>
      <c r="AJ578" s="40"/>
      <c r="AK578" s="40"/>
      <c r="AL578" s="40"/>
      <c r="AM578" s="40"/>
      <c r="AN578" s="40"/>
      <c r="AO578" s="40"/>
      <c r="AP578" s="40"/>
      <c r="AQ578" s="40"/>
      <c r="AR578" s="40"/>
      <c r="AS578" s="40"/>
      <c r="AT578" s="40"/>
      <c r="AU578" s="40"/>
      <c r="AV578" s="40"/>
    </row>
    <row r="579" spans="1:48" ht="13.95" customHeight="1" x14ac:dyDescent="0.3">
      <c r="A579" s="67"/>
      <c r="B579" s="60"/>
      <c r="C579" s="61" t="s">
        <v>17</v>
      </c>
      <c r="D579" s="77" t="s">
        <v>222</v>
      </c>
      <c r="E579" s="78" t="s">
        <v>64</v>
      </c>
      <c r="F579" s="61" t="s">
        <v>399</v>
      </c>
      <c r="G579" s="61"/>
      <c r="H579" s="61" t="s">
        <v>583</v>
      </c>
      <c r="I579" s="61" t="s">
        <v>585</v>
      </c>
      <c r="J579" s="79">
        <v>2021</v>
      </c>
      <c r="K579" s="107">
        <v>18.75</v>
      </c>
      <c r="L579" s="37"/>
      <c r="M579" s="38">
        <f t="shared" si="8"/>
        <v>0</v>
      </c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F579" s="40"/>
      <c r="AG579" s="40"/>
      <c r="AH579" s="40"/>
      <c r="AI579" s="40"/>
      <c r="AJ579" s="40"/>
      <c r="AK579" s="40"/>
      <c r="AL579" s="40"/>
      <c r="AM579" s="40"/>
      <c r="AN579" s="40"/>
      <c r="AO579" s="40"/>
      <c r="AP579" s="40"/>
      <c r="AQ579" s="40"/>
      <c r="AR579" s="40"/>
      <c r="AS579" s="40"/>
      <c r="AT579" s="40"/>
      <c r="AU579" s="40"/>
      <c r="AV579" s="40"/>
    </row>
    <row r="580" spans="1:48" ht="13.95" customHeight="1" x14ac:dyDescent="0.3">
      <c r="A580" s="67"/>
      <c r="B580" s="62"/>
      <c r="C580" s="61" t="s">
        <v>23</v>
      </c>
      <c r="D580" s="77" t="s">
        <v>222</v>
      </c>
      <c r="E580" s="78" t="s">
        <v>64</v>
      </c>
      <c r="F580" s="61" t="s">
        <v>399</v>
      </c>
      <c r="G580" s="61"/>
      <c r="H580" s="61" t="s">
        <v>583</v>
      </c>
      <c r="I580" s="61" t="s">
        <v>400</v>
      </c>
      <c r="J580" s="79">
        <v>2021</v>
      </c>
      <c r="K580" s="107">
        <v>16.5</v>
      </c>
      <c r="L580" s="37"/>
      <c r="M580" s="38">
        <f t="shared" si="8"/>
        <v>0</v>
      </c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F580" s="40"/>
      <c r="AG580" s="40"/>
      <c r="AH580" s="40"/>
      <c r="AI580" s="40"/>
      <c r="AJ580" s="40"/>
      <c r="AK580" s="40"/>
      <c r="AL580" s="40"/>
      <c r="AM580" s="40"/>
      <c r="AN580" s="40"/>
      <c r="AO580" s="40"/>
      <c r="AP580" s="40"/>
      <c r="AQ580" s="40"/>
      <c r="AR580" s="40"/>
      <c r="AS580" s="40"/>
      <c r="AT580" s="40"/>
      <c r="AU580" s="40"/>
      <c r="AV580" s="40"/>
    </row>
    <row r="581" spans="1:48" ht="13.95" customHeight="1" x14ac:dyDescent="0.3">
      <c r="A581" s="61"/>
      <c r="B581" s="62"/>
      <c r="C581" s="65" t="s">
        <v>23</v>
      </c>
      <c r="D581" s="77" t="s">
        <v>222</v>
      </c>
      <c r="E581" s="78" t="s">
        <v>64</v>
      </c>
      <c r="F581" s="61" t="s">
        <v>401</v>
      </c>
      <c r="G581" s="61"/>
      <c r="H581" s="61" t="s">
        <v>402</v>
      </c>
      <c r="I581" s="61" t="s">
        <v>403</v>
      </c>
      <c r="J581" s="79">
        <v>2021</v>
      </c>
      <c r="K581" s="107">
        <v>16.25</v>
      </c>
      <c r="L581" s="37"/>
      <c r="M581" s="38">
        <f t="shared" si="8"/>
        <v>0</v>
      </c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F581" s="40"/>
      <c r="AG581" s="40"/>
      <c r="AH581" s="40"/>
      <c r="AI581" s="40"/>
      <c r="AJ581" s="40"/>
      <c r="AK581" s="40"/>
      <c r="AL581" s="40"/>
      <c r="AM581" s="40"/>
      <c r="AN581" s="40"/>
      <c r="AO581" s="40"/>
      <c r="AP581" s="40"/>
      <c r="AQ581" s="40"/>
      <c r="AR581" s="40"/>
      <c r="AS581" s="40"/>
      <c r="AT581" s="40"/>
      <c r="AU581" s="40"/>
      <c r="AV581" s="40"/>
    </row>
    <row r="582" spans="1:48" ht="13.95" customHeight="1" x14ac:dyDescent="0.3">
      <c r="A582" s="93"/>
      <c r="B582" s="62"/>
      <c r="C582" s="65" t="s">
        <v>23</v>
      </c>
      <c r="D582" s="77" t="s">
        <v>222</v>
      </c>
      <c r="E582" s="78" t="s">
        <v>64</v>
      </c>
      <c r="F582" s="61" t="s">
        <v>401</v>
      </c>
      <c r="G582" s="61"/>
      <c r="H582" s="61" t="s">
        <v>402</v>
      </c>
      <c r="I582" s="61" t="s">
        <v>404</v>
      </c>
      <c r="J582" s="79">
        <v>2021</v>
      </c>
      <c r="K582" s="107">
        <v>16.25</v>
      </c>
      <c r="L582" s="37"/>
      <c r="M582" s="38">
        <f t="shared" si="8"/>
        <v>0</v>
      </c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F582" s="40"/>
      <c r="AG582" s="40"/>
      <c r="AH582" s="40"/>
      <c r="AI582" s="40"/>
      <c r="AJ582" s="40"/>
      <c r="AK582" s="40"/>
      <c r="AL582" s="40"/>
      <c r="AM582" s="40"/>
      <c r="AN582" s="40"/>
      <c r="AO582" s="40"/>
      <c r="AP582" s="40"/>
      <c r="AQ582" s="40"/>
      <c r="AR582" s="40"/>
      <c r="AS582" s="40"/>
      <c r="AT582" s="40"/>
      <c r="AU582" s="40"/>
      <c r="AV582" s="40"/>
    </row>
    <row r="583" spans="1:48" ht="13.95" customHeight="1" x14ac:dyDescent="0.3">
      <c r="A583" s="86" t="s">
        <v>966</v>
      </c>
      <c r="B583" s="90"/>
      <c r="C583" s="61" t="s">
        <v>23</v>
      </c>
      <c r="D583" s="77" t="s">
        <v>222</v>
      </c>
      <c r="E583" s="78" t="s">
        <v>64</v>
      </c>
      <c r="F583" s="61" t="s">
        <v>401</v>
      </c>
      <c r="G583" s="61"/>
      <c r="H583" s="61" t="s">
        <v>402</v>
      </c>
      <c r="I583" s="61" t="s">
        <v>405</v>
      </c>
      <c r="J583" s="79">
        <v>2020</v>
      </c>
      <c r="K583" s="107">
        <v>18</v>
      </c>
      <c r="L583" s="37"/>
      <c r="M583" s="38">
        <f>K583*L583</f>
        <v>0</v>
      </c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F583" s="40"/>
      <c r="AG583" s="40"/>
      <c r="AH583" s="40"/>
      <c r="AI583" s="40"/>
      <c r="AJ583" s="40"/>
      <c r="AK583" s="40"/>
      <c r="AL583" s="40"/>
      <c r="AM583" s="40"/>
      <c r="AN583" s="40"/>
      <c r="AO583" s="40"/>
      <c r="AP583" s="40"/>
      <c r="AQ583" s="40"/>
      <c r="AR583" s="40"/>
      <c r="AS583" s="40"/>
      <c r="AT583" s="40"/>
      <c r="AU583" s="40"/>
      <c r="AV583" s="40"/>
    </row>
    <row r="584" spans="1:48" ht="13.95" customHeight="1" x14ac:dyDescent="0.3">
      <c r="A584" s="93"/>
      <c r="B584" s="62"/>
      <c r="C584" s="65" t="s">
        <v>23</v>
      </c>
      <c r="D584" s="77" t="s">
        <v>222</v>
      </c>
      <c r="E584" s="78" t="s">
        <v>64</v>
      </c>
      <c r="F584" s="61" t="s">
        <v>401</v>
      </c>
      <c r="G584" s="61"/>
      <c r="H584" s="61" t="s">
        <v>402</v>
      </c>
      <c r="I584" s="61" t="s">
        <v>406</v>
      </c>
      <c r="J584" s="79">
        <v>2021</v>
      </c>
      <c r="K584" s="107">
        <v>18.75</v>
      </c>
      <c r="L584" s="37"/>
      <c r="M584" s="38">
        <f t="shared" si="8"/>
        <v>0</v>
      </c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F584" s="40"/>
      <c r="AG584" s="40"/>
      <c r="AH584" s="40"/>
      <c r="AI584" s="40"/>
      <c r="AJ584" s="40"/>
      <c r="AK584" s="40"/>
      <c r="AL584" s="40"/>
      <c r="AM584" s="40"/>
      <c r="AN584" s="40"/>
      <c r="AO584" s="40"/>
      <c r="AP584" s="40"/>
      <c r="AQ584" s="40"/>
      <c r="AR584" s="40"/>
      <c r="AS584" s="40"/>
      <c r="AT584" s="40"/>
      <c r="AU584" s="40"/>
      <c r="AV584" s="40"/>
    </row>
    <row r="585" spans="1:48" ht="13.95" customHeight="1" x14ac:dyDescent="0.3">
      <c r="A585" s="69"/>
      <c r="B585" s="90"/>
      <c r="C585" s="61" t="s">
        <v>23</v>
      </c>
      <c r="D585" s="77" t="s">
        <v>222</v>
      </c>
      <c r="E585" s="78" t="s">
        <v>64</v>
      </c>
      <c r="F585" s="61" t="s">
        <v>401</v>
      </c>
      <c r="G585" s="61"/>
      <c r="H585" s="61" t="s">
        <v>402</v>
      </c>
      <c r="I585" s="61" t="s">
        <v>407</v>
      </c>
      <c r="J585" s="79">
        <v>2020</v>
      </c>
      <c r="K585" s="107">
        <v>21.75</v>
      </c>
      <c r="L585" s="37"/>
      <c r="M585" s="38">
        <f t="shared" si="8"/>
        <v>0</v>
      </c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F585" s="40"/>
      <c r="AG585" s="40"/>
      <c r="AH585" s="40"/>
      <c r="AI585" s="40"/>
      <c r="AJ585" s="40"/>
      <c r="AK585" s="40"/>
      <c r="AL585" s="40"/>
      <c r="AM585" s="40"/>
      <c r="AN585" s="40"/>
      <c r="AO585" s="40"/>
      <c r="AP585" s="40"/>
      <c r="AQ585" s="40"/>
      <c r="AR585" s="40"/>
      <c r="AS585" s="40"/>
      <c r="AT585" s="40"/>
      <c r="AU585" s="40"/>
      <c r="AV585" s="40"/>
    </row>
    <row r="586" spans="1:48" ht="13.95" customHeight="1" x14ac:dyDescent="0.3">
      <c r="A586" s="86" t="s">
        <v>966</v>
      </c>
      <c r="B586" s="90"/>
      <c r="C586" s="61" t="s">
        <v>23</v>
      </c>
      <c r="D586" s="77" t="s">
        <v>222</v>
      </c>
      <c r="E586" s="78" t="s">
        <v>64</v>
      </c>
      <c r="F586" s="61" t="s">
        <v>401</v>
      </c>
      <c r="G586" s="61"/>
      <c r="H586" s="61" t="s">
        <v>402</v>
      </c>
      <c r="I586" s="61" t="s">
        <v>408</v>
      </c>
      <c r="J586" s="79">
        <v>2020</v>
      </c>
      <c r="K586" s="107">
        <v>22.75</v>
      </c>
      <c r="L586" s="37"/>
      <c r="M586" s="38">
        <f t="shared" ref="M586:M649" si="9">K586*L586</f>
        <v>0</v>
      </c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F586" s="40"/>
      <c r="AG586" s="40"/>
      <c r="AH586" s="40"/>
      <c r="AI586" s="40"/>
      <c r="AJ586" s="40"/>
      <c r="AK586" s="40"/>
      <c r="AL586" s="40"/>
      <c r="AM586" s="40"/>
      <c r="AN586" s="40"/>
      <c r="AO586" s="40"/>
      <c r="AP586" s="40"/>
      <c r="AQ586" s="40"/>
      <c r="AR586" s="40"/>
      <c r="AS586" s="40"/>
      <c r="AT586" s="40"/>
      <c r="AU586" s="40"/>
      <c r="AV586" s="40"/>
    </row>
    <row r="587" spans="1:48" ht="13.95" customHeight="1" x14ac:dyDescent="0.3">
      <c r="A587" s="93"/>
      <c r="B587" s="62"/>
      <c r="C587" s="65" t="s">
        <v>23</v>
      </c>
      <c r="D587" s="77" t="s">
        <v>222</v>
      </c>
      <c r="E587" s="78" t="s">
        <v>64</v>
      </c>
      <c r="F587" s="61" t="s">
        <v>401</v>
      </c>
      <c r="G587" s="61"/>
      <c r="H587" s="61" t="s">
        <v>402</v>
      </c>
      <c r="I587" s="61" t="s">
        <v>409</v>
      </c>
      <c r="J587" s="79">
        <v>2021</v>
      </c>
      <c r="K587" s="107">
        <v>23</v>
      </c>
      <c r="L587" s="37"/>
      <c r="M587" s="38">
        <f t="shared" si="9"/>
        <v>0</v>
      </c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F587" s="40"/>
      <c r="AG587" s="40"/>
      <c r="AH587" s="40"/>
      <c r="AI587" s="40"/>
      <c r="AJ587" s="40"/>
      <c r="AK587" s="40"/>
      <c r="AL587" s="40"/>
      <c r="AM587" s="40"/>
      <c r="AN587" s="40"/>
      <c r="AO587" s="40"/>
      <c r="AP587" s="40"/>
      <c r="AQ587" s="40"/>
      <c r="AR587" s="40"/>
      <c r="AS587" s="40"/>
      <c r="AT587" s="40"/>
      <c r="AU587" s="40"/>
      <c r="AV587" s="40"/>
    </row>
    <row r="588" spans="1:48" ht="13.95" customHeight="1" x14ac:dyDescent="0.3">
      <c r="A588" s="59"/>
      <c r="B588" s="72"/>
      <c r="C588" s="61" t="s">
        <v>51</v>
      </c>
      <c r="D588" s="77" t="s">
        <v>222</v>
      </c>
      <c r="E588" s="78" t="s">
        <v>64</v>
      </c>
      <c r="F588" s="63" t="s">
        <v>414</v>
      </c>
      <c r="G588" s="63" t="s">
        <v>411</v>
      </c>
      <c r="H588" s="63" t="s">
        <v>412</v>
      </c>
      <c r="I588" s="63" t="s">
        <v>73</v>
      </c>
      <c r="J588" s="63">
        <v>2022</v>
      </c>
      <c r="K588" s="107">
        <v>17</v>
      </c>
      <c r="L588" s="37"/>
      <c r="M588" s="38">
        <f t="shared" si="9"/>
        <v>0</v>
      </c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F588" s="40"/>
      <c r="AG588" s="40"/>
      <c r="AH588" s="40"/>
      <c r="AI588" s="40"/>
      <c r="AJ588" s="40"/>
      <c r="AK588" s="40"/>
      <c r="AL588" s="40"/>
      <c r="AM588" s="40"/>
      <c r="AN588" s="40"/>
      <c r="AO588" s="40"/>
      <c r="AP588" s="40"/>
      <c r="AQ588" s="40"/>
      <c r="AR588" s="40"/>
      <c r="AS588" s="40"/>
      <c r="AT588" s="40"/>
      <c r="AU588" s="40"/>
      <c r="AV588" s="40"/>
    </row>
    <row r="589" spans="1:48" ht="13.95" customHeight="1" x14ac:dyDescent="0.3">
      <c r="A589" s="59"/>
      <c r="B589" s="62"/>
      <c r="C589" s="61" t="s">
        <v>23</v>
      </c>
      <c r="D589" s="77" t="s">
        <v>222</v>
      </c>
      <c r="E589" s="78" t="s">
        <v>64</v>
      </c>
      <c r="F589" s="63" t="s">
        <v>414</v>
      </c>
      <c r="G589" s="63" t="s">
        <v>411</v>
      </c>
      <c r="H589" s="63" t="s">
        <v>412</v>
      </c>
      <c r="I589" s="63" t="s">
        <v>932</v>
      </c>
      <c r="J589" s="63">
        <v>2021</v>
      </c>
      <c r="K589" s="107">
        <v>19</v>
      </c>
      <c r="L589" s="37"/>
      <c r="M589" s="38">
        <f t="shared" si="9"/>
        <v>0</v>
      </c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F589" s="40"/>
      <c r="AG589" s="40"/>
      <c r="AH589" s="40"/>
      <c r="AI589" s="40"/>
      <c r="AJ589" s="40"/>
      <c r="AK589" s="40"/>
      <c r="AL589" s="40"/>
      <c r="AM589" s="40"/>
      <c r="AN589" s="40"/>
      <c r="AO589" s="40"/>
      <c r="AP589" s="40"/>
      <c r="AQ589" s="40"/>
      <c r="AR589" s="40"/>
      <c r="AS589" s="40"/>
      <c r="AT589" s="40"/>
      <c r="AU589" s="40"/>
      <c r="AV589" s="40"/>
    </row>
    <row r="590" spans="1:48" ht="13.95" customHeight="1" x14ac:dyDescent="0.3">
      <c r="A590" s="86" t="s">
        <v>966</v>
      </c>
      <c r="B590" s="62"/>
      <c r="C590" s="61" t="s">
        <v>23</v>
      </c>
      <c r="D590" s="77" t="s">
        <v>222</v>
      </c>
      <c r="E590" s="78" t="s">
        <v>152</v>
      </c>
      <c r="F590" s="61" t="s">
        <v>410</v>
      </c>
      <c r="G590" s="61" t="s">
        <v>411</v>
      </c>
      <c r="H590" s="61" t="s">
        <v>412</v>
      </c>
      <c r="I590" s="61" t="s">
        <v>413</v>
      </c>
      <c r="J590" s="79">
        <v>2015</v>
      </c>
      <c r="K590" s="107">
        <v>27.25</v>
      </c>
      <c r="L590" s="37"/>
      <c r="M590" s="38">
        <f t="shared" si="9"/>
        <v>0</v>
      </c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F590" s="40"/>
      <c r="AG590" s="40"/>
      <c r="AH590" s="40"/>
      <c r="AI590" s="40"/>
      <c r="AJ590" s="40"/>
      <c r="AK590" s="40"/>
      <c r="AL590" s="40"/>
      <c r="AM590" s="40"/>
      <c r="AN590" s="40"/>
      <c r="AO590" s="40"/>
      <c r="AP590" s="40"/>
      <c r="AQ590" s="40"/>
      <c r="AR590" s="40"/>
      <c r="AS590" s="40"/>
      <c r="AT590" s="40"/>
      <c r="AU590" s="40"/>
      <c r="AV590" s="40"/>
    </row>
    <row r="591" spans="1:48" ht="13.95" customHeight="1" x14ac:dyDescent="0.3">
      <c r="A591" s="86" t="s">
        <v>966</v>
      </c>
      <c r="B591" s="62"/>
      <c r="C591" s="61" t="s">
        <v>23</v>
      </c>
      <c r="D591" s="77" t="s">
        <v>222</v>
      </c>
      <c r="E591" s="78" t="s">
        <v>152</v>
      </c>
      <c r="F591" s="61" t="s">
        <v>410</v>
      </c>
      <c r="G591" s="61" t="s">
        <v>411</v>
      </c>
      <c r="H591" s="61" t="s">
        <v>412</v>
      </c>
      <c r="I591" s="61" t="s">
        <v>413</v>
      </c>
      <c r="J591" s="79">
        <v>2017</v>
      </c>
      <c r="K591" s="107">
        <v>27.25</v>
      </c>
      <c r="L591" s="37"/>
      <c r="M591" s="38">
        <f t="shared" si="9"/>
        <v>0</v>
      </c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F591" s="40"/>
      <c r="AG591" s="40"/>
      <c r="AH591" s="40"/>
      <c r="AI591" s="40"/>
      <c r="AJ591" s="40"/>
      <c r="AK591" s="40"/>
      <c r="AL591" s="40"/>
      <c r="AM591" s="40"/>
      <c r="AN591" s="40"/>
      <c r="AO591" s="40"/>
      <c r="AP591" s="40"/>
      <c r="AQ591" s="40"/>
      <c r="AR591" s="40"/>
      <c r="AS591" s="40"/>
      <c r="AT591" s="40"/>
      <c r="AU591" s="40"/>
      <c r="AV591" s="40"/>
    </row>
    <row r="592" spans="1:48" ht="13.95" customHeight="1" x14ac:dyDescent="0.3">
      <c r="A592" s="59"/>
      <c r="B592" s="62"/>
      <c r="C592" s="61" t="s">
        <v>23</v>
      </c>
      <c r="D592" s="77" t="s">
        <v>222</v>
      </c>
      <c r="E592" s="78" t="s">
        <v>64</v>
      </c>
      <c r="F592" s="63" t="s">
        <v>414</v>
      </c>
      <c r="G592" s="63" t="s">
        <v>411</v>
      </c>
      <c r="H592" s="63" t="s">
        <v>412</v>
      </c>
      <c r="I592" s="63" t="s">
        <v>413</v>
      </c>
      <c r="J592" s="63">
        <v>2020</v>
      </c>
      <c r="K592" s="107">
        <v>29.75</v>
      </c>
      <c r="L592" s="37"/>
      <c r="M592" s="38">
        <f t="shared" si="9"/>
        <v>0</v>
      </c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F592" s="40"/>
      <c r="AG592" s="40"/>
      <c r="AH592" s="40"/>
      <c r="AI592" s="40"/>
      <c r="AJ592" s="40"/>
      <c r="AK592" s="40"/>
      <c r="AL592" s="40"/>
      <c r="AM592" s="40"/>
      <c r="AN592" s="40"/>
      <c r="AO592" s="40"/>
      <c r="AP592" s="40"/>
      <c r="AQ592" s="40"/>
      <c r="AR592" s="40"/>
      <c r="AS592" s="40"/>
      <c r="AT592" s="40"/>
      <c r="AU592" s="40"/>
      <c r="AV592" s="40"/>
    </row>
    <row r="593" spans="1:48" ht="13.95" customHeight="1" x14ac:dyDescent="0.3">
      <c r="A593" s="67"/>
      <c r="B593" s="62"/>
      <c r="C593" s="65" t="s">
        <v>23</v>
      </c>
      <c r="D593" s="77" t="s">
        <v>222</v>
      </c>
      <c r="E593" s="78" t="s">
        <v>64</v>
      </c>
      <c r="F593" s="61" t="s">
        <v>414</v>
      </c>
      <c r="G593" s="61" t="s">
        <v>411</v>
      </c>
      <c r="H593" s="61" t="s">
        <v>412</v>
      </c>
      <c r="I593" s="61" t="s">
        <v>415</v>
      </c>
      <c r="J593" s="79">
        <v>2019</v>
      </c>
      <c r="K593" s="107">
        <v>30</v>
      </c>
      <c r="L593" s="37"/>
      <c r="M593" s="38">
        <f t="shared" si="9"/>
        <v>0</v>
      </c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F593" s="40"/>
      <c r="AG593" s="40"/>
      <c r="AH593" s="40"/>
      <c r="AI593" s="40"/>
      <c r="AJ593" s="40"/>
      <c r="AK593" s="40"/>
      <c r="AL593" s="40"/>
      <c r="AM593" s="40"/>
      <c r="AN593" s="40"/>
      <c r="AO593" s="40"/>
      <c r="AP593" s="40"/>
      <c r="AQ593" s="40"/>
      <c r="AR593" s="40"/>
      <c r="AS593" s="40"/>
      <c r="AT593" s="40"/>
      <c r="AU593" s="40"/>
      <c r="AV593" s="40"/>
    </row>
    <row r="594" spans="1:48" ht="13.95" customHeight="1" x14ac:dyDescent="0.3">
      <c r="A594" s="89"/>
      <c r="B594" s="72"/>
      <c r="C594" s="61" t="s">
        <v>51</v>
      </c>
      <c r="D594" s="77" t="s">
        <v>222</v>
      </c>
      <c r="E594" s="78" t="s">
        <v>64</v>
      </c>
      <c r="F594" s="61" t="s">
        <v>410</v>
      </c>
      <c r="G594" s="61" t="s">
        <v>693</v>
      </c>
      <c r="H594" s="61" t="s">
        <v>694</v>
      </c>
      <c r="I594" s="61" t="s">
        <v>695</v>
      </c>
      <c r="J594" s="79">
        <v>2021</v>
      </c>
      <c r="K594" s="107">
        <v>10.75</v>
      </c>
      <c r="L594" s="37"/>
      <c r="M594" s="38">
        <f t="shared" si="9"/>
        <v>0</v>
      </c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F594" s="40"/>
      <c r="AG594" s="40"/>
      <c r="AH594" s="40"/>
      <c r="AI594" s="40"/>
      <c r="AJ594" s="40"/>
      <c r="AK594" s="40"/>
      <c r="AL594" s="40"/>
      <c r="AM594" s="40"/>
      <c r="AN594" s="40"/>
      <c r="AO594" s="40"/>
      <c r="AP594" s="40"/>
      <c r="AQ594" s="40"/>
      <c r="AR594" s="40"/>
      <c r="AS594" s="40"/>
      <c r="AT594" s="40"/>
      <c r="AU594" s="40"/>
      <c r="AV594" s="40"/>
    </row>
    <row r="595" spans="1:48" ht="13.95" customHeight="1" x14ac:dyDescent="0.3">
      <c r="A595" s="89"/>
      <c r="B595" s="62"/>
      <c r="C595" s="61" t="s">
        <v>23</v>
      </c>
      <c r="D595" s="77" t="s">
        <v>222</v>
      </c>
      <c r="E595" s="78" t="s">
        <v>64</v>
      </c>
      <c r="F595" s="61" t="s">
        <v>410</v>
      </c>
      <c r="G595" s="61" t="s">
        <v>693</v>
      </c>
      <c r="H595" s="61" t="s">
        <v>694</v>
      </c>
      <c r="I595" s="61" t="s">
        <v>696</v>
      </c>
      <c r="J595" s="79">
        <v>2020</v>
      </c>
      <c r="K595" s="107">
        <v>10.75</v>
      </c>
      <c r="L595" s="37"/>
      <c r="M595" s="38">
        <f t="shared" si="9"/>
        <v>0</v>
      </c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F595" s="40"/>
      <c r="AG595" s="40"/>
      <c r="AH595" s="40"/>
      <c r="AI595" s="40"/>
      <c r="AJ595" s="40"/>
      <c r="AK595" s="40"/>
      <c r="AL595" s="40"/>
      <c r="AM595" s="40"/>
      <c r="AN595" s="40"/>
      <c r="AO595" s="40"/>
      <c r="AP595" s="40"/>
      <c r="AQ595" s="40"/>
      <c r="AR595" s="40"/>
      <c r="AS595" s="40"/>
      <c r="AT595" s="40"/>
      <c r="AU595" s="40"/>
      <c r="AV595" s="40"/>
    </row>
    <row r="596" spans="1:48" ht="13.95" customHeight="1" x14ac:dyDescent="0.3">
      <c r="A596" s="89"/>
      <c r="B596" s="62"/>
      <c r="C596" s="61" t="s">
        <v>23</v>
      </c>
      <c r="D596" s="77" t="s">
        <v>222</v>
      </c>
      <c r="E596" s="78" t="s">
        <v>64</v>
      </c>
      <c r="F596" s="61" t="s">
        <v>410</v>
      </c>
      <c r="G596" s="61" t="s">
        <v>693</v>
      </c>
      <c r="H596" s="61" t="s">
        <v>694</v>
      </c>
      <c r="I596" s="61" t="s">
        <v>697</v>
      </c>
      <c r="J596" s="79">
        <v>2021</v>
      </c>
      <c r="K596" s="107">
        <v>12.75</v>
      </c>
      <c r="L596" s="37"/>
      <c r="M596" s="38">
        <f t="shared" si="9"/>
        <v>0</v>
      </c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F596" s="40"/>
      <c r="AG596" s="40"/>
      <c r="AH596" s="40"/>
      <c r="AI596" s="40"/>
      <c r="AJ596" s="40"/>
      <c r="AK596" s="40"/>
      <c r="AL596" s="40"/>
      <c r="AM596" s="40"/>
      <c r="AN596" s="40"/>
      <c r="AO596" s="40"/>
      <c r="AP596" s="40"/>
      <c r="AQ596" s="40"/>
      <c r="AR596" s="40"/>
      <c r="AS596" s="40"/>
      <c r="AT596" s="40"/>
      <c r="AU596" s="40"/>
      <c r="AV596" s="40"/>
    </row>
    <row r="597" spans="1:48" ht="13.95" customHeight="1" x14ac:dyDescent="0.3">
      <c r="A597" s="64"/>
      <c r="B597" s="60"/>
      <c r="C597" s="61" t="s">
        <v>17</v>
      </c>
      <c r="D597" s="77" t="s">
        <v>222</v>
      </c>
      <c r="E597" s="78" t="s">
        <v>64</v>
      </c>
      <c r="F597" s="61" t="s">
        <v>410</v>
      </c>
      <c r="G597" s="61" t="s">
        <v>416</v>
      </c>
      <c r="H597" s="61" t="s">
        <v>417</v>
      </c>
      <c r="I597" s="61" t="s">
        <v>638</v>
      </c>
      <c r="J597" s="79">
        <v>2021</v>
      </c>
      <c r="K597" s="107">
        <v>12.25</v>
      </c>
      <c r="L597" s="37"/>
      <c r="M597" s="38">
        <f t="shared" si="9"/>
        <v>0</v>
      </c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F597" s="40"/>
      <c r="AG597" s="40"/>
      <c r="AH597" s="40"/>
      <c r="AI597" s="40"/>
      <c r="AJ597" s="40"/>
      <c r="AK597" s="40"/>
      <c r="AL597" s="40"/>
      <c r="AM597" s="40"/>
      <c r="AN597" s="40"/>
      <c r="AO597" s="40"/>
      <c r="AP597" s="40"/>
      <c r="AQ597" s="40"/>
      <c r="AR597" s="40"/>
      <c r="AS597" s="40"/>
      <c r="AT597" s="40"/>
      <c r="AU597" s="40"/>
      <c r="AV597" s="40"/>
    </row>
    <row r="598" spans="1:48" ht="13.95" customHeight="1" x14ac:dyDescent="0.3">
      <c r="A598" s="64"/>
      <c r="B598" s="60"/>
      <c r="C598" s="61" t="s">
        <v>17</v>
      </c>
      <c r="D598" s="77" t="s">
        <v>222</v>
      </c>
      <c r="E598" s="78" t="s">
        <v>64</v>
      </c>
      <c r="F598" s="61" t="s">
        <v>410</v>
      </c>
      <c r="G598" s="61" t="s">
        <v>416</v>
      </c>
      <c r="H598" s="61" t="s">
        <v>417</v>
      </c>
      <c r="I598" s="61" t="s">
        <v>639</v>
      </c>
      <c r="J598" s="79">
        <v>2020</v>
      </c>
      <c r="K598" s="107">
        <v>15.75</v>
      </c>
      <c r="L598" s="37"/>
      <c r="M598" s="38">
        <f t="shared" si="9"/>
        <v>0</v>
      </c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F598" s="40"/>
      <c r="AG598" s="40"/>
      <c r="AH598" s="40"/>
      <c r="AI598" s="40"/>
      <c r="AJ598" s="40"/>
      <c r="AK598" s="40"/>
      <c r="AL598" s="40"/>
      <c r="AM598" s="40"/>
      <c r="AN598" s="40"/>
      <c r="AO598" s="40"/>
      <c r="AP598" s="40"/>
      <c r="AQ598" s="40"/>
      <c r="AR598" s="40"/>
      <c r="AS598" s="40"/>
      <c r="AT598" s="40"/>
      <c r="AU598" s="40"/>
      <c r="AV598" s="40"/>
    </row>
    <row r="599" spans="1:48" ht="13.95" customHeight="1" x14ac:dyDescent="0.3">
      <c r="A599" s="64"/>
      <c r="B599" s="60"/>
      <c r="C599" s="61" t="s">
        <v>17</v>
      </c>
      <c r="D599" s="77" t="s">
        <v>222</v>
      </c>
      <c r="E599" s="78" t="s">
        <v>64</v>
      </c>
      <c r="F599" s="61" t="s">
        <v>410</v>
      </c>
      <c r="G599" s="61" t="s">
        <v>416</v>
      </c>
      <c r="H599" s="61" t="s">
        <v>417</v>
      </c>
      <c r="I599" s="61" t="s">
        <v>640</v>
      </c>
      <c r="J599" s="79">
        <v>2020</v>
      </c>
      <c r="K599" s="107">
        <v>22.5</v>
      </c>
      <c r="L599" s="37"/>
      <c r="M599" s="38">
        <f t="shared" si="9"/>
        <v>0</v>
      </c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F599" s="40"/>
      <c r="AG599" s="40"/>
      <c r="AH599" s="40"/>
      <c r="AI599" s="40"/>
      <c r="AJ599" s="40"/>
      <c r="AK599" s="40"/>
      <c r="AL599" s="40"/>
      <c r="AM599" s="40"/>
      <c r="AN599" s="40"/>
      <c r="AO599" s="40"/>
      <c r="AP599" s="40"/>
      <c r="AQ599" s="40"/>
      <c r="AR599" s="40"/>
      <c r="AS599" s="40"/>
      <c r="AT599" s="40"/>
      <c r="AU599" s="40"/>
      <c r="AV599" s="40"/>
    </row>
    <row r="600" spans="1:48" ht="13.95" customHeight="1" x14ac:dyDescent="0.3">
      <c r="A600" s="64"/>
      <c r="B600" s="98"/>
      <c r="C600" s="61" t="s">
        <v>246</v>
      </c>
      <c r="D600" s="77" t="s">
        <v>222</v>
      </c>
      <c r="E600" s="78" t="s">
        <v>64</v>
      </c>
      <c r="F600" s="61" t="s">
        <v>410</v>
      </c>
      <c r="G600" s="61" t="s">
        <v>416</v>
      </c>
      <c r="H600" s="61" t="s">
        <v>417</v>
      </c>
      <c r="I600" s="61" t="s">
        <v>641</v>
      </c>
      <c r="J600" s="79">
        <v>2021</v>
      </c>
      <c r="K600" s="107">
        <v>15.75</v>
      </c>
      <c r="L600" s="37"/>
      <c r="M600" s="38">
        <f t="shared" si="9"/>
        <v>0</v>
      </c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F600" s="40"/>
      <c r="AG600" s="40"/>
      <c r="AH600" s="40"/>
      <c r="AI600" s="40"/>
      <c r="AJ600" s="40"/>
      <c r="AK600" s="40"/>
      <c r="AL600" s="40"/>
      <c r="AM600" s="40"/>
      <c r="AN600" s="40"/>
      <c r="AO600" s="40"/>
      <c r="AP600" s="40"/>
      <c r="AQ600" s="40"/>
      <c r="AR600" s="40"/>
      <c r="AS600" s="40"/>
      <c r="AT600" s="40"/>
      <c r="AU600" s="40"/>
      <c r="AV600" s="40"/>
    </row>
    <row r="601" spans="1:48" ht="13.95" customHeight="1" x14ac:dyDescent="0.3">
      <c r="A601" s="75"/>
      <c r="B601" s="98"/>
      <c r="C601" s="76" t="s">
        <v>246</v>
      </c>
      <c r="D601" s="77" t="s">
        <v>222</v>
      </c>
      <c r="E601" s="78" t="s">
        <v>64</v>
      </c>
      <c r="F601" s="76" t="s">
        <v>410</v>
      </c>
      <c r="G601" s="76" t="s">
        <v>416</v>
      </c>
      <c r="H601" s="76" t="s">
        <v>417</v>
      </c>
      <c r="I601" s="76" t="s">
        <v>980</v>
      </c>
      <c r="J601" s="76">
        <v>2022</v>
      </c>
      <c r="K601" s="107">
        <v>16.25</v>
      </c>
      <c r="L601" s="37"/>
      <c r="M601" s="38">
        <f t="shared" si="9"/>
        <v>0</v>
      </c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  <c r="AE601" s="39"/>
      <c r="AF601" s="40"/>
      <c r="AG601" s="40"/>
      <c r="AH601" s="40"/>
      <c r="AI601" s="40"/>
      <c r="AJ601" s="40"/>
      <c r="AK601" s="40"/>
      <c r="AL601" s="40"/>
      <c r="AM601" s="40"/>
      <c r="AN601" s="40"/>
      <c r="AO601" s="40"/>
      <c r="AP601" s="40"/>
      <c r="AQ601" s="40"/>
      <c r="AR601" s="40"/>
      <c r="AS601" s="40"/>
      <c r="AT601" s="40"/>
      <c r="AU601" s="40"/>
      <c r="AV601" s="40"/>
    </row>
    <row r="602" spans="1:48" ht="13.95" customHeight="1" x14ac:dyDescent="0.3">
      <c r="A602" s="81"/>
      <c r="B602" s="98"/>
      <c r="C602" s="76" t="s">
        <v>246</v>
      </c>
      <c r="D602" s="77" t="s">
        <v>222</v>
      </c>
      <c r="E602" s="78" t="s">
        <v>64</v>
      </c>
      <c r="F602" s="76" t="s">
        <v>410</v>
      </c>
      <c r="G602" s="76" t="s">
        <v>416</v>
      </c>
      <c r="H602" s="76" t="s">
        <v>417</v>
      </c>
      <c r="I602" s="76" t="s">
        <v>981</v>
      </c>
      <c r="J602" s="76">
        <v>2018</v>
      </c>
      <c r="K602" s="107">
        <v>24.5</v>
      </c>
      <c r="L602" s="37"/>
      <c r="M602" s="38">
        <f t="shared" si="9"/>
        <v>0</v>
      </c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F602" s="40"/>
      <c r="AG602" s="40"/>
      <c r="AH602" s="40"/>
      <c r="AI602" s="40"/>
      <c r="AJ602" s="40"/>
      <c r="AK602" s="40"/>
      <c r="AL602" s="40"/>
      <c r="AM602" s="40"/>
      <c r="AN602" s="40"/>
      <c r="AO602" s="40"/>
      <c r="AP602" s="40"/>
      <c r="AQ602" s="40"/>
      <c r="AR602" s="40"/>
      <c r="AS602" s="40"/>
      <c r="AT602" s="40"/>
      <c r="AU602" s="40"/>
      <c r="AV602" s="40"/>
    </row>
    <row r="603" spans="1:48" ht="13.95" customHeight="1" x14ac:dyDescent="0.3">
      <c r="A603" s="81"/>
      <c r="B603" s="98"/>
      <c r="C603" s="76" t="s">
        <v>246</v>
      </c>
      <c r="D603" s="77" t="s">
        <v>222</v>
      </c>
      <c r="E603" s="78" t="s">
        <v>64</v>
      </c>
      <c r="F603" s="76" t="s">
        <v>410</v>
      </c>
      <c r="G603" s="76" t="s">
        <v>416</v>
      </c>
      <c r="H603" s="76" t="s">
        <v>417</v>
      </c>
      <c r="I603" s="76" t="s">
        <v>981</v>
      </c>
      <c r="J603" s="76">
        <v>2015</v>
      </c>
      <c r="K603" s="107">
        <v>27.5</v>
      </c>
      <c r="L603" s="37"/>
      <c r="M603" s="38">
        <f t="shared" si="9"/>
        <v>0</v>
      </c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F603" s="40"/>
      <c r="AG603" s="40"/>
      <c r="AH603" s="40"/>
      <c r="AI603" s="40"/>
      <c r="AJ603" s="40"/>
      <c r="AK603" s="40"/>
      <c r="AL603" s="40"/>
      <c r="AM603" s="40"/>
      <c r="AN603" s="40"/>
      <c r="AO603" s="40"/>
      <c r="AP603" s="40"/>
      <c r="AQ603" s="40"/>
      <c r="AR603" s="40"/>
      <c r="AS603" s="40"/>
      <c r="AT603" s="40"/>
      <c r="AU603" s="40"/>
      <c r="AV603" s="40"/>
    </row>
    <row r="604" spans="1:48" ht="13.95" customHeight="1" x14ac:dyDescent="0.3">
      <c r="A604" s="81"/>
      <c r="B604" s="98"/>
      <c r="C604" s="76" t="s">
        <v>246</v>
      </c>
      <c r="D604" s="77" t="s">
        <v>222</v>
      </c>
      <c r="E604" s="78" t="s">
        <v>64</v>
      </c>
      <c r="F604" s="76" t="s">
        <v>410</v>
      </c>
      <c r="G604" s="76" t="s">
        <v>416</v>
      </c>
      <c r="H604" s="76" t="s">
        <v>417</v>
      </c>
      <c r="I604" s="76" t="s">
        <v>981</v>
      </c>
      <c r="J604" s="76">
        <v>2014</v>
      </c>
      <c r="K604" s="107">
        <v>28.5</v>
      </c>
      <c r="L604" s="37"/>
      <c r="M604" s="38">
        <f t="shared" si="9"/>
        <v>0</v>
      </c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F604" s="40"/>
      <c r="AG604" s="40"/>
      <c r="AH604" s="40"/>
      <c r="AI604" s="40"/>
      <c r="AJ604" s="40"/>
      <c r="AK604" s="40"/>
      <c r="AL604" s="40"/>
      <c r="AM604" s="40"/>
      <c r="AN604" s="40"/>
      <c r="AO604" s="40"/>
      <c r="AP604" s="40"/>
      <c r="AQ604" s="40"/>
      <c r="AR604" s="40"/>
      <c r="AS604" s="40"/>
      <c r="AT604" s="40"/>
      <c r="AU604" s="40"/>
      <c r="AV604" s="40"/>
    </row>
    <row r="605" spans="1:48" ht="13.95" customHeight="1" x14ac:dyDescent="0.3">
      <c r="A605" s="81"/>
      <c r="B605" s="98"/>
      <c r="C605" s="76" t="s">
        <v>246</v>
      </c>
      <c r="D605" s="77" t="s">
        <v>222</v>
      </c>
      <c r="E605" s="78" t="s">
        <v>64</v>
      </c>
      <c r="F605" s="76" t="s">
        <v>410</v>
      </c>
      <c r="G605" s="76" t="s">
        <v>416</v>
      </c>
      <c r="H605" s="76" t="s">
        <v>417</v>
      </c>
      <c r="I605" s="76" t="s">
        <v>981</v>
      </c>
      <c r="J605" s="76">
        <v>2010</v>
      </c>
      <c r="K605" s="107">
        <v>32</v>
      </c>
      <c r="L605" s="37"/>
      <c r="M605" s="38">
        <f t="shared" si="9"/>
        <v>0</v>
      </c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  <c r="AE605" s="39"/>
      <c r="AF605" s="40"/>
      <c r="AG605" s="40"/>
      <c r="AH605" s="40"/>
      <c r="AI605" s="40"/>
      <c r="AJ605" s="40"/>
      <c r="AK605" s="40"/>
      <c r="AL605" s="40"/>
      <c r="AM605" s="40"/>
      <c r="AN605" s="40"/>
      <c r="AO605" s="40"/>
      <c r="AP605" s="40"/>
      <c r="AQ605" s="40"/>
      <c r="AR605" s="40"/>
      <c r="AS605" s="40"/>
      <c r="AT605" s="40"/>
      <c r="AU605" s="40"/>
      <c r="AV605" s="40"/>
    </row>
    <row r="606" spans="1:48" ht="13.95" customHeight="1" x14ac:dyDescent="0.3">
      <c r="A606" s="84" t="s">
        <v>22</v>
      </c>
      <c r="B606" s="60"/>
      <c r="C606" s="76" t="s">
        <v>17</v>
      </c>
      <c r="D606" s="77" t="s">
        <v>222</v>
      </c>
      <c r="E606" s="78" t="s">
        <v>64</v>
      </c>
      <c r="F606" s="76" t="s">
        <v>410</v>
      </c>
      <c r="G606" s="76" t="s">
        <v>418</v>
      </c>
      <c r="H606" s="76" t="s">
        <v>419</v>
      </c>
      <c r="I606" s="76" t="s">
        <v>1006</v>
      </c>
      <c r="J606" s="76">
        <v>2021</v>
      </c>
      <c r="K606" s="107">
        <v>29</v>
      </c>
      <c r="L606" s="37"/>
      <c r="M606" s="38">
        <f t="shared" si="9"/>
        <v>0</v>
      </c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F606" s="40"/>
      <c r="AG606" s="40"/>
      <c r="AH606" s="40"/>
      <c r="AI606" s="40"/>
      <c r="AJ606" s="40"/>
      <c r="AK606" s="40"/>
      <c r="AL606" s="40"/>
      <c r="AM606" s="40"/>
      <c r="AN606" s="40"/>
      <c r="AO606" s="40"/>
      <c r="AP606" s="40"/>
      <c r="AQ606" s="40"/>
      <c r="AR606" s="40"/>
      <c r="AS606" s="40"/>
      <c r="AT606" s="40"/>
      <c r="AU606" s="40"/>
      <c r="AV606" s="40"/>
    </row>
    <row r="607" spans="1:48" ht="13.95" customHeight="1" x14ac:dyDescent="0.3">
      <c r="A607" s="84" t="s">
        <v>22</v>
      </c>
      <c r="B607" s="82"/>
      <c r="C607" s="76" t="s">
        <v>23</v>
      </c>
      <c r="D607" s="77" t="s">
        <v>222</v>
      </c>
      <c r="E607" s="78" t="s">
        <v>186</v>
      </c>
      <c r="F607" s="76" t="s">
        <v>410</v>
      </c>
      <c r="G607" s="76" t="s">
        <v>418</v>
      </c>
      <c r="H607" s="76" t="s">
        <v>419</v>
      </c>
      <c r="I607" s="76" t="s">
        <v>1007</v>
      </c>
      <c r="J607" s="76">
        <v>2022</v>
      </c>
      <c r="K607" s="107">
        <v>13.5</v>
      </c>
      <c r="L607" s="37"/>
      <c r="M607" s="38">
        <f t="shared" si="9"/>
        <v>0</v>
      </c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F607" s="40"/>
      <c r="AG607" s="40"/>
      <c r="AH607" s="40"/>
      <c r="AI607" s="40"/>
      <c r="AJ607" s="40"/>
      <c r="AK607" s="40"/>
      <c r="AL607" s="40"/>
      <c r="AM607" s="40"/>
      <c r="AN607" s="40"/>
      <c r="AO607" s="40"/>
      <c r="AP607" s="40"/>
      <c r="AQ607" s="40"/>
      <c r="AR607" s="40"/>
      <c r="AS607" s="40"/>
      <c r="AT607" s="40"/>
      <c r="AU607" s="40"/>
      <c r="AV607" s="40"/>
    </row>
    <row r="608" spans="1:48" ht="13.95" customHeight="1" x14ac:dyDescent="0.3">
      <c r="A608" s="84" t="s">
        <v>22</v>
      </c>
      <c r="B608" s="82"/>
      <c r="C608" s="76" t="s">
        <v>23</v>
      </c>
      <c r="D608" s="77" t="s">
        <v>222</v>
      </c>
      <c r="E608" s="78" t="s">
        <v>64</v>
      </c>
      <c r="F608" s="76" t="s">
        <v>410</v>
      </c>
      <c r="G608" s="76" t="s">
        <v>418</v>
      </c>
      <c r="H608" s="76" t="s">
        <v>419</v>
      </c>
      <c r="I608" s="76" t="s">
        <v>1008</v>
      </c>
      <c r="J608" s="76">
        <v>2021</v>
      </c>
      <c r="K608" s="107">
        <v>15</v>
      </c>
      <c r="L608" s="37"/>
      <c r="M608" s="38">
        <f t="shared" si="9"/>
        <v>0</v>
      </c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F608" s="40"/>
      <c r="AG608" s="40"/>
      <c r="AH608" s="40"/>
      <c r="AI608" s="40"/>
      <c r="AJ608" s="40"/>
      <c r="AK608" s="40"/>
      <c r="AL608" s="40"/>
      <c r="AM608" s="40"/>
      <c r="AN608" s="40"/>
      <c r="AO608" s="40"/>
      <c r="AP608" s="40"/>
      <c r="AQ608" s="40"/>
      <c r="AR608" s="40"/>
      <c r="AS608" s="40"/>
      <c r="AT608" s="40"/>
      <c r="AU608" s="40"/>
      <c r="AV608" s="40"/>
    </row>
    <row r="609" spans="1:48" ht="13.95" customHeight="1" x14ac:dyDescent="0.3">
      <c r="A609" s="84" t="s">
        <v>22</v>
      </c>
      <c r="B609" s="82"/>
      <c r="C609" s="76" t="s">
        <v>23</v>
      </c>
      <c r="D609" s="77" t="s">
        <v>222</v>
      </c>
      <c r="E609" s="78" t="s">
        <v>64</v>
      </c>
      <c r="F609" s="76" t="s">
        <v>410</v>
      </c>
      <c r="G609" s="76" t="s">
        <v>418</v>
      </c>
      <c r="H609" s="76" t="s">
        <v>419</v>
      </c>
      <c r="I609" s="76" t="s">
        <v>1009</v>
      </c>
      <c r="J609" s="76">
        <v>2021</v>
      </c>
      <c r="K609" s="107">
        <v>17.75</v>
      </c>
      <c r="L609" s="37"/>
      <c r="M609" s="38">
        <f t="shared" si="9"/>
        <v>0</v>
      </c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F609" s="40"/>
      <c r="AG609" s="40"/>
      <c r="AH609" s="40"/>
      <c r="AI609" s="40"/>
      <c r="AJ609" s="40"/>
      <c r="AK609" s="40"/>
      <c r="AL609" s="40"/>
      <c r="AM609" s="40"/>
      <c r="AN609" s="40"/>
      <c r="AO609" s="40"/>
      <c r="AP609" s="40"/>
      <c r="AQ609" s="40"/>
      <c r="AR609" s="40"/>
      <c r="AS609" s="40"/>
      <c r="AT609" s="40"/>
      <c r="AU609" s="40"/>
      <c r="AV609" s="40"/>
    </row>
    <row r="610" spans="1:48" ht="13.95" customHeight="1" x14ac:dyDescent="0.3">
      <c r="A610" s="67"/>
      <c r="B610" s="62"/>
      <c r="C610" s="61" t="s">
        <v>23</v>
      </c>
      <c r="D610" s="77" t="s">
        <v>222</v>
      </c>
      <c r="E610" s="78" t="s">
        <v>64</v>
      </c>
      <c r="F610" s="61" t="s">
        <v>410</v>
      </c>
      <c r="G610" s="61" t="s">
        <v>418</v>
      </c>
      <c r="H610" s="61" t="s">
        <v>419</v>
      </c>
      <c r="I610" s="61" t="s">
        <v>589</v>
      </c>
      <c r="J610" s="79">
        <v>2020</v>
      </c>
      <c r="K610" s="107">
        <v>17.75</v>
      </c>
      <c r="L610" s="37"/>
      <c r="M610" s="38">
        <f t="shared" si="9"/>
        <v>0</v>
      </c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  <c r="AF610" s="40"/>
      <c r="AG610" s="40"/>
      <c r="AH610" s="40"/>
      <c r="AI610" s="40"/>
      <c r="AJ610" s="40"/>
      <c r="AK610" s="40"/>
      <c r="AL610" s="40"/>
      <c r="AM610" s="40"/>
      <c r="AN610" s="40"/>
      <c r="AO610" s="40"/>
      <c r="AP610" s="40"/>
      <c r="AQ610" s="40"/>
      <c r="AR610" s="40"/>
      <c r="AS610" s="40"/>
      <c r="AT610" s="40"/>
      <c r="AU610" s="40"/>
      <c r="AV610" s="40"/>
    </row>
    <row r="611" spans="1:48" ht="13.95" customHeight="1" x14ac:dyDescent="0.3">
      <c r="A611" s="84" t="s">
        <v>22</v>
      </c>
      <c r="B611" s="82"/>
      <c r="C611" s="76" t="s">
        <v>23</v>
      </c>
      <c r="D611" s="77" t="s">
        <v>222</v>
      </c>
      <c r="E611" s="78" t="s">
        <v>64</v>
      </c>
      <c r="F611" s="76" t="s">
        <v>410</v>
      </c>
      <c r="G611" s="76" t="s">
        <v>418</v>
      </c>
      <c r="H611" s="76" t="s">
        <v>419</v>
      </c>
      <c r="I611" s="76" t="s">
        <v>420</v>
      </c>
      <c r="J611" s="76">
        <v>2021</v>
      </c>
      <c r="K611" s="107">
        <v>21.25</v>
      </c>
      <c r="L611" s="37"/>
      <c r="M611" s="38">
        <f t="shared" si="9"/>
        <v>0</v>
      </c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  <c r="AE611" s="39"/>
      <c r="AF611" s="40"/>
      <c r="AG611" s="40"/>
      <c r="AH611" s="40"/>
      <c r="AI611" s="40"/>
      <c r="AJ611" s="40"/>
      <c r="AK611" s="40"/>
      <c r="AL611" s="40"/>
      <c r="AM611" s="40"/>
      <c r="AN611" s="40"/>
      <c r="AO611" s="40"/>
      <c r="AP611" s="40"/>
      <c r="AQ611" s="40"/>
      <c r="AR611" s="40"/>
      <c r="AS611" s="40"/>
      <c r="AT611" s="40"/>
      <c r="AU611" s="40"/>
      <c r="AV611" s="40"/>
    </row>
    <row r="612" spans="1:48" ht="13.95" customHeight="1" x14ac:dyDescent="0.3">
      <c r="A612" s="67"/>
      <c r="B612" s="62"/>
      <c r="C612" s="61" t="s">
        <v>23</v>
      </c>
      <c r="D612" s="77" t="s">
        <v>222</v>
      </c>
      <c r="E612" s="78" t="s">
        <v>64</v>
      </c>
      <c r="F612" s="61" t="s">
        <v>410</v>
      </c>
      <c r="G612" s="61" t="s">
        <v>418</v>
      </c>
      <c r="H612" s="61" t="s">
        <v>419</v>
      </c>
      <c r="I612" s="61" t="s">
        <v>420</v>
      </c>
      <c r="J612" s="79">
        <v>2020</v>
      </c>
      <c r="K612" s="107">
        <v>22</v>
      </c>
      <c r="L612" s="37"/>
      <c r="M612" s="38">
        <f t="shared" si="9"/>
        <v>0</v>
      </c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F612" s="40"/>
      <c r="AG612" s="40"/>
      <c r="AH612" s="40"/>
      <c r="AI612" s="40"/>
      <c r="AJ612" s="40"/>
      <c r="AK612" s="40"/>
      <c r="AL612" s="40"/>
      <c r="AM612" s="40"/>
      <c r="AN612" s="40"/>
      <c r="AO612" s="40"/>
      <c r="AP612" s="40"/>
      <c r="AQ612" s="40"/>
      <c r="AR612" s="40"/>
      <c r="AS612" s="40"/>
      <c r="AT612" s="40"/>
      <c r="AU612" s="40"/>
      <c r="AV612" s="40"/>
    </row>
    <row r="613" spans="1:48" ht="13.95" customHeight="1" x14ac:dyDescent="0.3">
      <c r="A613" s="67"/>
      <c r="B613" s="62"/>
      <c r="C613" s="61" t="s">
        <v>23</v>
      </c>
      <c r="D613" s="77" t="s">
        <v>222</v>
      </c>
      <c r="E613" s="78" t="s">
        <v>64</v>
      </c>
      <c r="F613" s="61" t="s">
        <v>410</v>
      </c>
      <c r="G613" s="61" t="s">
        <v>418</v>
      </c>
      <c r="H613" s="61" t="s">
        <v>419</v>
      </c>
      <c r="I613" s="61" t="s">
        <v>590</v>
      </c>
      <c r="J613" s="79">
        <v>2020</v>
      </c>
      <c r="K613" s="107">
        <v>23.25</v>
      </c>
      <c r="L613" s="37"/>
      <c r="M613" s="38">
        <f t="shared" si="9"/>
        <v>0</v>
      </c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  <c r="AF613" s="40"/>
      <c r="AG613" s="40"/>
      <c r="AH613" s="40"/>
      <c r="AI613" s="40"/>
      <c r="AJ613" s="40"/>
      <c r="AK613" s="40"/>
      <c r="AL613" s="40"/>
      <c r="AM613" s="40"/>
      <c r="AN613" s="40"/>
      <c r="AO613" s="40"/>
      <c r="AP613" s="40"/>
      <c r="AQ613" s="40"/>
      <c r="AR613" s="40"/>
      <c r="AS613" s="40"/>
      <c r="AT613" s="40"/>
      <c r="AU613" s="40"/>
      <c r="AV613" s="40"/>
    </row>
    <row r="614" spans="1:48" ht="13.95" customHeight="1" x14ac:dyDescent="0.3">
      <c r="A614" s="89"/>
      <c r="B614" s="62"/>
      <c r="C614" s="65" t="s">
        <v>23</v>
      </c>
      <c r="D614" s="77" t="s">
        <v>222</v>
      </c>
      <c r="E614" s="78" t="s">
        <v>64</v>
      </c>
      <c r="F614" s="61" t="s">
        <v>410</v>
      </c>
      <c r="G614" s="61" t="s">
        <v>418</v>
      </c>
      <c r="H614" s="61" t="s">
        <v>419</v>
      </c>
      <c r="I614" s="61" t="s">
        <v>421</v>
      </c>
      <c r="J614" s="79">
        <v>2017</v>
      </c>
      <c r="K614" s="107">
        <v>32.25</v>
      </c>
      <c r="L614" s="37"/>
      <c r="M614" s="38">
        <f t="shared" si="9"/>
        <v>0</v>
      </c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F614" s="40"/>
      <c r="AG614" s="40"/>
      <c r="AH614" s="40"/>
      <c r="AI614" s="40"/>
      <c r="AJ614" s="40"/>
      <c r="AK614" s="40"/>
      <c r="AL614" s="40"/>
      <c r="AM614" s="40"/>
      <c r="AN614" s="40"/>
      <c r="AO614" s="40"/>
      <c r="AP614" s="40"/>
      <c r="AQ614" s="40"/>
      <c r="AR614" s="40"/>
      <c r="AS614" s="40"/>
      <c r="AT614" s="40"/>
      <c r="AU614" s="40"/>
      <c r="AV614" s="40"/>
    </row>
    <row r="615" spans="1:48" ht="13.95" customHeight="1" x14ac:dyDescent="0.3">
      <c r="A615" s="67"/>
      <c r="B615" s="62"/>
      <c r="C615" s="61" t="s">
        <v>23</v>
      </c>
      <c r="D615" s="77" t="s">
        <v>222</v>
      </c>
      <c r="E615" s="78" t="s">
        <v>64</v>
      </c>
      <c r="F615" s="61" t="s">
        <v>410</v>
      </c>
      <c r="G615" s="61" t="s">
        <v>418</v>
      </c>
      <c r="H615" s="61" t="s">
        <v>419</v>
      </c>
      <c r="I615" s="61" t="s">
        <v>421</v>
      </c>
      <c r="J615" s="79">
        <v>2016</v>
      </c>
      <c r="K615" s="107">
        <v>33</v>
      </c>
      <c r="L615" s="37"/>
      <c r="M615" s="38">
        <f t="shared" si="9"/>
        <v>0</v>
      </c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/>
      <c r="AF615" s="40"/>
      <c r="AG615" s="40"/>
      <c r="AH615" s="40"/>
      <c r="AI615" s="40"/>
      <c r="AJ615" s="40"/>
      <c r="AK615" s="40"/>
      <c r="AL615" s="40"/>
      <c r="AM615" s="40"/>
      <c r="AN615" s="40"/>
      <c r="AO615" s="40"/>
      <c r="AP615" s="40"/>
      <c r="AQ615" s="40"/>
      <c r="AR615" s="40"/>
      <c r="AS615" s="40"/>
      <c r="AT615" s="40"/>
      <c r="AU615" s="40"/>
      <c r="AV615" s="40"/>
    </row>
    <row r="616" spans="1:48" ht="13.95" customHeight="1" x14ac:dyDescent="0.3">
      <c r="A616" s="84" t="s">
        <v>22</v>
      </c>
      <c r="B616" s="82"/>
      <c r="C616" s="76" t="s">
        <v>23</v>
      </c>
      <c r="D616" s="77" t="s">
        <v>222</v>
      </c>
      <c r="E616" s="78" t="s">
        <v>64</v>
      </c>
      <c r="F616" s="76" t="s">
        <v>410</v>
      </c>
      <c r="G616" s="76" t="s">
        <v>418</v>
      </c>
      <c r="H616" s="76" t="s">
        <v>419</v>
      </c>
      <c r="I616" s="76" t="s">
        <v>421</v>
      </c>
      <c r="J616" s="76">
        <v>2018</v>
      </c>
      <c r="K616" s="107">
        <v>34.75</v>
      </c>
      <c r="L616" s="37"/>
      <c r="M616" s="38">
        <f t="shared" si="9"/>
        <v>0</v>
      </c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F616" s="40"/>
      <c r="AG616" s="40"/>
      <c r="AH616" s="40"/>
      <c r="AI616" s="40"/>
      <c r="AJ616" s="40"/>
      <c r="AK616" s="40"/>
      <c r="AL616" s="40"/>
      <c r="AM616" s="40"/>
      <c r="AN616" s="40"/>
      <c r="AO616" s="40"/>
      <c r="AP616" s="40"/>
      <c r="AQ616" s="40"/>
      <c r="AR616" s="40"/>
      <c r="AS616" s="40"/>
      <c r="AT616" s="40"/>
      <c r="AU616" s="40"/>
      <c r="AV616" s="40"/>
    </row>
    <row r="617" spans="1:48" ht="13.95" customHeight="1" x14ac:dyDescent="0.3">
      <c r="A617" s="67"/>
      <c r="B617" s="62"/>
      <c r="C617" s="61" t="s">
        <v>23</v>
      </c>
      <c r="D617" s="77" t="s">
        <v>222</v>
      </c>
      <c r="E617" s="78" t="s">
        <v>64</v>
      </c>
      <c r="F617" s="61" t="s">
        <v>410</v>
      </c>
      <c r="G617" s="61" t="s">
        <v>418</v>
      </c>
      <c r="H617" s="61" t="s">
        <v>419</v>
      </c>
      <c r="I617" s="95" t="s">
        <v>591</v>
      </c>
      <c r="J617" s="97">
        <v>2021</v>
      </c>
      <c r="K617" s="107">
        <v>37.75</v>
      </c>
      <c r="L617" s="37"/>
      <c r="M617" s="38">
        <f t="shared" si="9"/>
        <v>0</v>
      </c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  <c r="AE617" s="39"/>
      <c r="AF617" s="40"/>
      <c r="AG617" s="40"/>
      <c r="AH617" s="40"/>
      <c r="AI617" s="40"/>
      <c r="AJ617" s="40"/>
      <c r="AK617" s="40"/>
      <c r="AL617" s="40"/>
      <c r="AM617" s="40"/>
      <c r="AN617" s="40"/>
      <c r="AO617" s="40"/>
      <c r="AP617" s="40"/>
      <c r="AQ617" s="40"/>
      <c r="AR617" s="40"/>
      <c r="AS617" s="40"/>
      <c r="AT617" s="40"/>
      <c r="AU617" s="40"/>
      <c r="AV617" s="40"/>
    </row>
    <row r="618" spans="1:48" ht="13.95" customHeight="1" x14ac:dyDescent="0.3">
      <c r="A618" s="84" t="s">
        <v>22</v>
      </c>
      <c r="B618" s="82"/>
      <c r="C618" s="76" t="s">
        <v>23</v>
      </c>
      <c r="D618" s="77" t="s">
        <v>222</v>
      </c>
      <c r="E618" s="78" t="s">
        <v>64</v>
      </c>
      <c r="F618" s="76" t="s">
        <v>410</v>
      </c>
      <c r="G618" s="76" t="s">
        <v>418</v>
      </c>
      <c r="H618" s="76" t="s">
        <v>419</v>
      </c>
      <c r="I618" s="95" t="s">
        <v>591</v>
      </c>
      <c r="J618" s="97">
        <v>2022</v>
      </c>
      <c r="K618" s="107">
        <v>40</v>
      </c>
      <c r="L618" s="37"/>
      <c r="M618" s="38">
        <f t="shared" si="9"/>
        <v>0</v>
      </c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  <c r="AF618" s="40"/>
      <c r="AG618" s="40"/>
      <c r="AH618" s="40"/>
      <c r="AI618" s="40"/>
      <c r="AJ618" s="40"/>
      <c r="AK618" s="40"/>
      <c r="AL618" s="40"/>
      <c r="AM618" s="40"/>
      <c r="AN618" s="40"/>
      <c r="AO618" s="40"/>
      <c r="AP618" s="40"/>
      <c r="AQ618" s="40"/>
      <c r="AR618" s="40"/>
      <c r="AS618" s="40"/>
      <c r="AT618" s="40"/>
      <c r="AU618" s="40"/>
      <c r="AV618" s="40"/>
    </row>
    <row r="619" spans="1:48" ht="13.95" customHeight="1" x14ac:dyDescent="0.3">
      <c r="A619" s="84" t="s">
        <v>22</v>
      </c>
      <c r="B619" s="82"/>
      <c r="C619" s="76" t="s">
        <v>23</v>
      </c>
      <c r="D619" s="77" t="s">
        <v>222</v>
      </c>
      <c r="E619" s="78" t="s">
        <v>35</v>
      </c>
      <c r="F619" s="76" t="s">
        <v>410</v>
      </c>
      <c r="G619" s="76" t="s">
        <v>418</v>
      </c>
      <c r="H619" s="76" t="s">
        <v>422</v>
      </c>
      <c r="I619" s="76" t="s">
        <v>1010</v>
      </c>
      <c r="J619" s="76">
        <v>2020</v>
      </c>
      <c r="K619" s="107">
        <v>17.25</v>
      </c>
      <c r="L619" s="37"/>
      <c r="M619" s="38">
        <f t="shared" si="9"/>
        <v>0</v>
      </c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  <c r="AA619" s="39"/>
      <c r="AB619" s="39"/>
      <c r="AC619" s="39"/>
      <c r="AD619" s="39"/>
      <c r="AE619" s="39"/>
      <c r="AF619" s="40"/>
      <c r="AG619" s="40"/>
      <c r="AH619" s="40"/>
      <c r="AI619" s="40"/>
      <c r="AJ619" s="40"/>
      <c r="AK619" s="40"/>
      <c r="AL619" s="40"/>
      <c r="AM619" s="40"/>
      <c r="AN619" s="40"/>
      <c r="AO619" s="40"/>
      <c r="AP619" s="40"/>
      <c r="AQ619" s="40"/>
      <c r="AR619" s="40"/>
      <c r="AS619" s="40"/>
      <c r="AT619" s="40"/>
      <c r="AU619" s="40"/>
      <c r="AV619" s="40"/>
    </row>
    <row r="620" spans="1:48" ht="13.95" customHeight="1" x14ac:dyDescent="0.3">
      <c r="A620" s="86" t="s">
        <v>966</v>
      </c>
      <c r="B620" s="62"/>
      <c r="C620" s="65" t="s">
        <v>23</v>
      </c>
      <c r="D620" s="77" t="s">
        <v>222</v>
      </c>
      <c r="E620" s="78" t="s">
        <v>35</v>
      </c>
      <c r="F620" s="61" t="s">
        <v>410</v>
      </c>
      <c r="G620" s="61" t="s">
        <v>418</v>
      </c>
      <c r="H620" s="61" t="s">
        <v>422</v>
      </c>
      <c r="I620" s="61" t="s">
        <v>423</v>
      </c>
      <c r="J620" s="79">
        <v>2019</v>
      </c>
      <c r="K620" s="107">
        <v>21.25</v>
      </c>
      <c r="L620" s="37"/>
      <c r="M620" s="38">
        <f t="shared" si="9"/>
        <v>0</v>
      </c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  <c r="AF620" s="40"/>
      <c r="AG620" s="40"/>
      <c r="AH620" s="40"/>
      <c r="AI620" s="40"/>
      <c r="AJ620" s="40"/>
      <c r="AK620" s="40"/>
      <c r="AL620" s="40"/>
      <c r="AM620" s="40"/>
      <c r="AN620" s="40"/>
      <c r="AO620" s="40"/>
      <c r="AP620" s="40"/>
      <c r="AQ620" s="40"/>
      <c r="AR620" s="40"/>
      <c r="AS620" s="40"/>
      <c r="AT620" s="40"/>
      <c r="AU620" s="40"/>
      <c r="AV620" s="40"/>
    </row>
    <row r="621" spans="1:48" ht="13.95" customHeight="1" x14ac:dyDescent="0.3">
      <c r="A621" s="84" t="s">
        <v>22</v>
      </c>
      <c r="B621" s="82"/>
      <c r="C621" s="76" t="s">
        <v>23</v>
      </c>
      <c r="D621" s="77" t="s">
        <v>222</v>
      </c>
      <c r="E621" s="78" t="s">
        <v>35</v>
      </c>
      <c r="F621" s="76" t="s">
        <v>410</v>
      </c>
      <c r="G621" s="76" t="s">
        <v>418</v>
      </c>
      <c r="H621" s="76" t="s">
        <v>422</v>
      </c>
      <c r="I621" s="76" t="s">
        <v>423</v>
      </c>
      <c r="J621" s="76">
        <v>2021</v>
      </c>
      <c r="K621" s="107">
        <v>22.25</v>
      </c>
      <c r="L621" s="37"/>
      <c r="M621" s="38">
        <f t="shared" si="9"/>
        <v>0</v>
      </c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  <c r="AA621" s="39"/>
      <c r="AB621" s="39"/>
      <c r="AC621" s="39"/>
      <c r="AD621" s="39"/>
      <c r="AE621" s="39"/>
      <c r="AF621" s="40"/>
      <c r="AG621" s="40"/>
      <c r="AH621" s="40"/>
      <c r="AI621" s="40"/>
      <c r="AJ621" s="40"/>
      <c r="AK621" s="40"/>
      <c r="AL621" s="40"/>
      <c r="AM621" s="40"/>
      <c r="AN621" s="40"/>
      <c r="AO621" s="40"/>
      <c r="AP621" s="40"/>
      <c r="AQ621" s="40"/>
      <c r="AR621" s="40"/>
      <c r="AS621" s="40"/>
      <c r="AT621" s="40"/>
      <c r="AU621" s="40"/>
      <c r="AV621" s="40"/>
    </row>
    <row r="622" spans="1:48" ht="13.95" customHeight="1" x14ac:dyDescent="0.3">
      <c r="A622" s="89"/>
      <c r="B622" s="62"/>
      <c r="C622" s="61" t="s">
        <v>23</v>
      </c>
      <c r="D622" s="77" t="s">
        <v>222</v>
      </c>
      <c r="E622" s="78" t="s">
        <v>266</v>
      </c>
      <c r="F622" s="61" t="s">
        <v>410</v>
      </c>
      <c r="G622" s="61" t="s">
        <v>725</v>
      </c>
      <c r="H622" s="61" t="s">
        <v>726</v>
      </c>
      <c r="I622" s="61" t="s">
        <v>727</v>
      </c>
      <c r="J622" s="79">
        <v>2021</v>
      </c>
      <c r="K622" s="107">
        <v>11.5</v>
      </c>
      <c r="L622" s="37"/>
      <c r="M622" s="38">
        <f t="shared" si="9"/>
        <v>0</v>
      </c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F622" s="40"/>
      <c r="AG622" s="40"/>
      <c r="AH622" s="40"/>
      <c r="AI622" s="40"/>
      <c r="AJ622" s="40"/>
      <c r="AK622" s="40"/>
      <c r="AL622" s="40"/>
      <c r="AM622" s="40"/>
      <c r="AN622" s="40"/>
      <c r="AO622" s="40"/>
      <c r="AP622" s="40"/>
      <c r="AQ622" s="40"/>
      <c r="AR622" s="40"/>
      <c r="AS622" s="40"/>
      <c r="AT622" s="40"/>
      <c r="AU622" s="40"/>
      <c r="AV622" s="40"/>
    </row>
    <row r="623" spans="1:48" ht="13.95" customHeight="1" x14ac:dyDescent="0.3">
      <c r="A623" s="89"/>
      <c r="B623" s="62"/>
      <c r="C623" s="61" t="s">
        <v>23</v>
      </c>
      <c r="D623" s="77" t="s">
        <v>222</v>
      </c>
      <c r="E623" s="78" t="s">
        <v>266</v>
      </c>
      <c r="F623" s="61" t="s">
        <v>410</v>
      </c>
      <c r="G623" s="61" t="s">
        <v>725</v>
      </c>
      <c r="H623" s="61" t="s">
        <v>726</v>
      </c>
      <c r="I623" s="61" t="s">
        <v>728</v>
      </c>
      <c r="J623" s="79">
        <v>2019</v>
      </c>
      <c r="K623" s="107">
        <v>16.25</v>
      </c>
      <c r="L623" s="37"/>
      <c r="M623" s="38">
        <f t="shared" si="9"/>
        <v>0</v>
      </c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  <c r="AA623" s="39"/>
      <c r="AB623" s="39"/>
      <c r="AC623" s="39"/>
      <c r="AD623" s="39"/>
      <c r="AE623" s="39"/>
      <c r="AF623" s="40"/>
      <c r="AG623" s="40"/>
      <c r="AH623" s="40"/>
      <c r="AI623" s="40"/>
      <c r="AJ623" s="40"/>
      <c r="AK623" s="40"/>
      <c r="AL623" s="40"/>
      <c r="AM623" s="40"/>
      <c r="AN623" s="40"/>
      <c r="AO623" s="40"/>
      <c r="AP623" s="40"/>
      <c r="AQ623" s="40"/>
      <c r="AR623" s="40"/>
      <c r="AS623" s="40"/>
      <c r="AT623" s="40"/>
      <c r="AU623" s="40"/>
      <c r="AV623" s="40"/>
    </row>
    <row r="624" spans="1:48" ht="13.95" customHeight="1" x14ac:dyDescent="0.3">
      <c r="A624" s="89"/>
      <c r="B624" s="70"/>
      <c r="C624" s="65" t="s">
        <v>38</v>
      </c>
      <c r="D624" s="77" t="s">
        <v>222</v>
      </c>
      <c r="E624" s="78" t="s">
        <v>64</v>
      </c>
      <c r="F624" s="61" t="s">
        <v>414</v>
      </c>
      <c r="G624" s="61" t="s">
        <v>424</v>
      </c>
      <c r="H624" s="61" t="s">
        <v>425</v>
      </c>
      <c r="I624" s="95" t="s">
        <v>426</v>
      </c>
      <c r="J624" s="97">
        <v>2017</v>
      </c>
      <c r="K624" s="107">
        <v>31.25</v>
      </c>
      <c r="L624" s="37"/>
      <c r="M624" s="38">
        <f t="shared" si="9"/>
        <v>0</v>
      </c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/>
      <c r="AF624" s="40"/>
      <c r="AG624" s="40"/>
      <c r="AH624" s="40"/>
      <c r="AI624" s="40"/>
      <c r="AJ624" s="40"/>
      <c r="AK624" s="40"/>
      <c r="AL624" s="40"/>
      <c r="AM624" s="40"/>
      <c r="AN624" s="40"/>
      <c r="AO624" s="40"/>
      <c r="AP624" s="40"/>
      <c r="AQ624" s="40"/>
      <c r="AR624" s="40"/>
      <c r="AS624" s="40"/>
      <c r="AT624" s="40"/>
      <c r="AU624" s="40"/>
      <c r="AV624" s="40"/>
    </row>
    <row r="625" spans="1:48" ht="13.95" customHeight="1" x14ac:dyDescent="0.3">
      <c r="A625" s="67"/>
      <c r="B625" s="60"/>
      <c r="C625" s="65" t="s">
        <v>17</v>
      </c>
      <c r="D625" s="77" t="s">
        <v>222</v>
      </c>
      <c r="E625" s="78" t="s">
        <v>64</v>
      </c>
      <c r="F625" s="61" t="s">
        <v>410</v>
      </c>
      <c r="G625" s="61" t="s">
        <v>424</v>
      </c>
      <c r="H625" s="61" t="s">
        <v>425</v>
      </c>
      <c r="I625" s="61" t="s">
        <v>427</v>
      </c>
      <c r="J625" s="79" t="s">
        <v>428</v>
      </c>
      <c r="K625" s="107">
        <v>27</v>
      </c>
      <c r="L625" s="37"/>
      <c r="M625" s="38">
        <f t="shared" si="9"/>
        <v>0</v>
      </c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  <c r="AE625" s="39"/>
      <c r="AF625" s="40"/>
      <c r="AG625" s="40"/>
      <c r="AH625" s="40"/>
      <c r="AI625" s="40"/>
      <c r="AJ625" s="40"/>
      <c r="AK625" s="40"/>
      <c r="AL625" s="40"/>
      <c r="AM625" s="40"/>
      <c r="AN625" s="40"/>
      <c r="AO625" s="40"/>
      <c r="AP625" s="40"/>
      <c r="AQ625" s="40"/>
      <c r="AR625" s="40"/>
      <c r="AS625" s="40"/>
      <c r="AT625" s="40"/>
      <c r="AU625" s="40"/>
      <c r="AV625" s="40"/>
    </row>
    <row r="626" spans="1:48" ht="13.95" customHeight="1" x14ac:dyDescent="0.3">
      <c r="A626" s="67"/>
      <c r="B626" s="62"/>
      <c r="C626" s="65" t="s">
        <v>23</v>
      </c>
      <c r="D626" s="77" t="s">
        <v>222</v>
      </c>
      <c r="E626" s="78" t="s">
        <v>64</v>
      </c>
      <c r="F626" s="61" t="s">
        <v>410</v>
      </c>
      <c r="G626" s="61" t="s">
        <v>424</v>
      </c>
      <c r="H626" s="61" t="s">
        <v>425</v>
      </c>
      <c r="I626" s="61" t="s">
        <v>429</v>
      </c>
      <c r="J626" s="79">
        <v>2020</v>
      </c>
      <c r="K626" s="107">
        <v>12</v>
      </c>
      <c r="L626" s="37"/>
      <c r="M626" s="38">
        <f t="shared" si="9"/>
        <v>0</v>
      </c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F626" s="40"/>
      <c r="AG626" s="40"/>
      <c r="AH626" s="40"/>
      <c r="AI626" s="40"/>
      <c r="AJ626" s="40"/>
      <c r="AK626" s="40"/>
      <c r="AL626" s="40"/>
      <c r="AM626" s="40"/>
      <c r="AN626" s="40"/>
      <c r="AO626" s="40"/>
      <c r="AP626" s="40"/>
      <c r="AQ626" s="40"/>
      <c r="AR626" s="40"/>
      <c r="AS626" s="40"/>
      <c r="AT626" s="40"/>
      <c r="AU626" s="40"/>
      <c r="AV626" s="40"/>
    </row>
    <row r="627" spans="1:48" ht="13.95" customHeight="1" x14ac:dyDescent="0.3">
      <c r="A627" s="89"/>
      <c r="B627" s="62"/>
      <c r="C627" s="65" t="s">
        <v>23</v>
      </c>
      <c r="D627" s="77" t="s">
        <v>222</v>
      </c>
      <c r="E627" s="78" t="s">
        <v>64</v>
      </c>
      <c r="F627" s="61" t="s">
        <v>414</v>
      </c>
      <c r="G627" s="61" t="s">
        <v>424</v>
      </c>
      <c r="H627" s="61" t="s">
        <v>425</v>
      </c>
      <c r="I627" s="61" t="s">
        <v>430</v>
      </c>
      <c r="J627" s="79">
        <v>2019</v>
      </c>
      <c r="K627" s="107">
        <v>18.5</v>
      </c>
      <c r="L627" s="37"/>
      <c r="M627" s="38">
        <f t="shared" si="9"/>
        <v>0</v>
      </c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  <c r="AE627" s="39"/>
      <c r="AF627" s="40"/>
      <c r="AG627" s="40"/>
      <c r="AH627" s="40"/>
      <c r="AI627" s="40"/>
      <c r="AJ627" s="40"/>
      <c r="AK627" s="40"/>
      <c r="AL627" s="40"/>
      <c r="AM627" s="40"/>
      <c r="AN627" s="40"/>
      <c r="AO627" s="40"/>
      <c r="AP627" s="40"/>
      <c r="AQ627" s="40"/>
      <c r="AR627" s="40"/>
      <c r="AS627" s="40"/>
      <c r="AT627" s="40"/>
      <c r="AU627" s="40"/>
      <c r="AV627" s="40"/>
    </row>
    <row r="628" spans="1:48" ht="13.95" customHeight="1" x14ac:dyDescent="0.3">
      <c r="A628" s="89"/>
      <c r="B628" s="62"/>
      <c r="C628" s="65" t="s">
        <v>23</v>
      </c>
      <c r="D628" s="77" t="s">
        <v>222</v>
      </c>
      <c r="E628" s="78" t="s">
        <v>64</v>
      </c>
      <c r="F628" s="61" t="s">
        <v>414</v>
      </c>
      <c r="G628" s="61" t="s">
        <v>424</v>
      </c>
      <c r="H628" s="61" t="s">
        <v>425</v>
      </c>
      <c r="I628" s="61" t="s">
        <v>431</v>
      </c>
      <c r="J628" s="79">
        <v>2019</v>
      </c>
      <c r="K628" s="107">
        <v>18.5</v>
      </c>
      <c r="L628" s="37"/>
      <c r="M628" s="38">
        <f t="shared" si="9"/>
        <v>0</v>
      </c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E628" s="39"/>
      <c r="AF628" s="40"/>
      <c r="AG628" s="40"/>
      <c r="AH628" s="40"/>
      <c r="AI628" s="40"/>
      <c r="AJ628" s="40"/>
      <c r="AK628" s="40"/>
      <c r="AL628" s="40"/>
      <c r="AM628" s="40"/>
      <c r="AN628" s="40"/>
      <c r="AO628" s="40"/>
      <c r="AP628" s="40"/>
      <c r="AQ628" s="40"/>
      <c r="AR628" s="40"/>
      <c r="AS628" s="40"/>
      <c r="AT628" s="40"/>
      <c r="AU628" s="40"/>
      <c r="AV628" s="40"/>
    </row>
    <row r="629" spans="1:48" ht="13.95" customHeight="1" x14ac:dyDescent="0.3">
      <c r="A629" s="67"/>
      <c r="B629" s="68"/>
      <c r="C629" s="65" t="s">
        <v>47</v>
      </c>
      <c r="D629" s="77" t="s">
        <v>432</v>
      </c>
      <c r="E629" s="78" t="s">
        <v>32</v>
      </c>
      <c r="F629" s="61" t="s">
        <v>433</v>
      </c>
      <c r="G629" s="61"/>
      <c r="H629" s="61" t="s">
        <v>434</v>
      </c>
      <c r="I629" s="61" t="s">
        <v>750</v>
      </c>
      <c r="J629" s="79"/>
      <c r="K629" s="107">
        <v>18.5</v>
      </c>
      <c r="L629" s="37"/>
      <c r="M629" s="38">
        <f t="shared" si="9"/>
        <v>0</v>
      </c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  <c r="AA629" s="39"/>
      <c r="AB629" s="39"/>
      <c r="AC629" s="39"/>
      <c r="AD629" s="39"/>
      <c r="AE629" s="39"/>
      <c r="AF629" s="40"/>
      <c r="AG629" s="40"/>
      <c r="AH629" s="40"/>
      <c r="AI629" s="40"/>
      <c r="AJ629" s="40"/>
      <c r="AK629" s="40"/>
      <c r="AL629" s="40"/>
      <c r="AM629" s="40"/>
      <c r="AN629" s="40"/>
      <c r="AO629" s="40"/>
      <c r="AP629" s="40"/>
      <c r="AQ629" s="40"/>
      <c r="AR629" s="40"/>
      <c r="AS629" s="40"/>
      <c r="AT629" s="40"/>
      <c r="AU629" s="40"/>
      <c r="AV629" s="40"/>
    </row>
    <row r="630" spans="1:48" ht="13.95" customHeight="1" x14ac:dyDescent="0.3">
      <c r="A630" s="67"/>
      <c r="B630" s="68"/>
      <c r="C630" s="65" t="s">
        <v>47</v>
      </c>
      <c r="D630" s="77" t="s">
        <v>432</v>
      </c>
      <c r="E630" s="78" t="s">
        <v>32</v>
      </c>
      <c r="F630" s="61" t="s">
        <v>433</v>
      </c>
      <c r="G630" s="61"/>
      <c r="H630" s="61" t="s">
        <v>434</v>
      </c>
      <c r="I630" s="61" t="s">
        <v>751</v>
      </c>
      <c r="J630" s="79">
        <v>2021</v>
      </c>
      <c r="K630" s="107">
        <v>23.5</v>
      </c>
      <c r="L630" s="37"/>
      <c r="M630" s="38">
        <f t="shared" si="9"/>
        <v>0</v>
      </c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E630" s="39"/>
      <c r="AF630" s="40"/>
      <c r="AG630" s="40"/>
      <c r="AH630" s="40"/>
      <c r="AI630" s="40"/>
      <c r="AJ630" s="40"/>
      <c r="AK630" s="40"/>
      <c r="AL630" s="40"/>
      <c r="AM630" s="40"/>
      <c r="AN630" s="40"/>
      <c r="AO630" s="40"/>
      <c r="AP630" s="40"/>
      <c r="AQ630" s="40"/>
      <c r="AR630" s="40"/>
      <c r="AS630" s="40"/>
      <c r="AT630" s="40"/>
      <c r="AU630" s="40"/>
      <c r="AV630" s="40"/>
    </row>
    <row r="631" spans="1:48" ht="13.95" customHeight="1" x14ac:dyDescent="0.3">
      <c r="A631" s="67"/>
      <c r="B631" s="68"/>
      <c r="C631" s="65" t="s">
        <v>47</v>
      </c>
      <c r="D631" s="77" t="s">
        <v>432</v>
      </c>
      <c r="E631" s="78" t="s">
        <v>32</v>
      </c>
      <c r="F631" s="61" t="s">
        <v>433</v>
      </c>
      <c r="G631" s="61"/>
      <c r="H631" s="61" t="s">
        <v>434</v>
      </c>
      <c r="I631" s="95" t="s">
        <v>920</v>
      </c>
      <c r="J631" s="97"/>
      <c r="K631" s="107">
        <v>26</v>
      </c>
      <c r="L631" s="37"/>
      <c r="M631" s="38">
        <f t="shared" si="9"/>
        <v>0</v>
      </c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  <c r="AE631" s="39"/>
      <c r="AF631" s="40"/>
      <c r="AG631" s="40"/>
      <c r="AH631" s="40"/>
      <c r="AI631" s="40"/>
      <c r="AJ631" s="40"/>
      <c r="AK631" s="40"/>
      <c r="AL631" s="40"/>
      <c r="AM631" s="40"/>
      <c r="AN631" s="40"/>
      <c r="AO631" s="40"/>
      <c r="AP631" s="40"/>
      <c r="AQ631" s="40"/>
      <c r="AR631" s="40"/>
      <c r="AS631" s="40"/>
      <c r="AT631" s="40"/>
      <c r="AU631" s="40"/>
      <c r="AV631" s="40"/>
    </row>
    <row r="632" spans="1:48" ht="13.95" customHeight="1" x14ac:dyDescent="0.3">
      <c r="A632" s="67"/>
      <c r="B632" s="68"/>
      <c r="C632" s="65" t="s">
        <v>47</v>
      </c>
      <c r="D632" s="77" t="s">
        <v>432</v>
      </c>
      <c r="E632" s="78" t="s">
        <v>32</v>
      </c>
      <c r="F632" s="61" t="s">
        <v>433</v>
      </c>
      <c r="G632" s="61"/>
      <c r="H632" s="61" t="s">
        <v>434</v>
      </c>
      <c r="I632" s="95" t="s">
        <v>752</v>
      </c>
      <c r="J632" s="97"/>
      <c r="K632" s="107">
        <v>25.75</v>
      </c>
      <c r="L632" s="37"/>
      <c r="M632" s="38">
        <f t="shared" si="9"/>
        <v>0</v>
      </c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  <c r="AA632" s="39"/>
      <c r="AB632" s="39"/>
      <c r="AC632" s="39"/>
      <c r="AD632" s="39"/>
      <c r="AE632" s="39"/>
      <c r="AF632" s="40"/>
      <c r="AG632" s="40"/>
      <c r="AH632" s="40"/>
      <c r="AI632" s="40"/>
      <c r="AJ632" s="40"/>
      <c r="AK632" s="40"/>
      <c r="AL632" s="40"/>
      <c r="AM632" s="40"/>
      <c r="AN632" s="40"/>
      <c r="AO632" s="40"/>
      <c r="AP632" s="40"/>
      <c r="AQ632" s="40"/>
      <c r="AR632" s="40"/>
      <c r="AS632" s="40"/>
      <c r="AT632" s="40"/>
      <c r="AU632" s="40"/>
      <c r="AV632" s="40"/>
    </row>
    <row r="633" spans="1:48" ht="13.95" customHeight="1" x14ac:dyDescent="0.3">
      <c r="A633" s="93"/>
      <c r="B633" s="60"/>
      <c r="C633" s="61" t="s">
        <v>17</v>
      </c>
      <c r="D633" s="77" t="s">
        <v>432</v>
      </c>
      <c r="E633" s="78" t="s">
        <v>32</v>
      </c>
      <c r="F633" s="61" t="s">
        <v>433</v>
      </c>
      <c r="G633" s="63"/>
      <c r="H633" s="61" t="s">
        <v>434</v>
      </c>
      <c r="I633" s="61" t="s">
        <v>435</v>
      </c>
      <c r="J633" s="79">
        <v>2019</v>
      </c>
      <c r="K633" s="107">
        <v>25.25</v>
      </c>
      <c r="L633" s="37"/>
      <c r="M633" s="38">
        <f t="shared" si="9"/>
        <v>0</v>
      </c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/>
      <c r="AF633" s="40"/>
      <c r="AG633" s="40"/>
      <c r="AH633" s="40"/>
      <c r="AI633" s="40"/>
      <c r="AJ633" s="40"/>
      <c r="AK633" s="40"/>
      <c r="AL633" s="40"/>
      <c r="AM633" s="40"/>
      <c r="AN633" s="40"/>
      <c r="AO633" s="40"/>
      <c r="AP633" s="40"/>
      <c r="AQ633" s="40"/>
      <c r="AR633" s="40"/>
      <c r="AS633" s="40"/>
      <c r="AT633" s="40"/>
      <c r="AU633" s="40"/>
      <c r="AV633" s="40"/>
    </row>
    <row r="634" spans="1:48" ht="13.95" customHeight="1" x14ac:dyDescent="0.3">
      <c r="A634" s="67"/>
      <c r="B634" s="68"/>
      <c r="C634" s="65" t="s">
        <v>47</v>
      </c>
      <c r="D634" s="77" t="s">
        <v>432</v>
      </c>
      <c r="E634" s="78" t="s">
        <v>32</v>
      </c>
      <c r="F634" s="61" t="s">
        <v>433</v>
      </c>
      <c r="G634" s="61"/>
      <c r="H634" s="61" t="s">
        <v>434</v>
      </c>
      <c r="I634" s="61" t="s">
        <v>753</v>
      </c>
      <c r="J634" s="79">
        <v>2021</v>
      </c>
      <c r="K634" s="107">
        <v>26.75</v>
      </c>
      <c r="L634" s="37"/>
      <c r="M634" s="38">
        <f t="shared" si="9"/>
        <v>0</v>
      </c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/>
      <c r="AF634" s="40"/>
      <c r="AG634" s="40"/>
      <c r="AH634" s="40"/>
      <c r="AI634" s="40"/>
      <c r="AJ634" s="40"/>
      <c r="AK634" s="40"/>
      <c r="AL634" s="40"/>
      <c r="AM634" s="40"/>
      <c r="AN634" s="40"/>
      <c r="AO634" s="40"/>
      <c r="AP634" s="40"/>
      <c r="AQ634" s="40"/>
      <c r="AR634" s="40"/>
      <c r="AS634" s="40"/>
      <c r="AT634" s="40"/>
      <c r="AU634" s="40"/>
      <c r="AV634" s="40"/>
    </row>
    <row r="635" spans="1:48" ht="13.95" customHeight="1" x14ac:dyDescent="0.3">
      <c r="A635" s="67"/>
      <c r="B635" s="72"/>
      <c r="C635" s="65" t="s">
        <v>51</v>
      </c>
      <c r="D635" s="77" t="s">
        <v>432</v>
      </c>
      <c r="E635" s="78" t="s">
        <v>32</v>
      </c>
      <c r="F635" s="61" t="s">
        <v>433</v>
      </c>
      <c r="G635" s="61"/>
      <c r="H635" s="61" t="s">
        <v>434</v>
      </c>
      <c r="I635" s="95" t="s">
        <v>754</v>
      </c>
      <c r="J635" s="97"/>
      <c r="K635" s="107">
        <v>25.75</v>
      </c>
      <c r="L635" s="37"/>
      <c r="M635" s="38">
        <f t="shared" si="9"/>
        <v>0</v>
      </c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  <c r="AA635" s="39"/>
      <c r="AB635" s="39"/>
      <c r="AC635" s="39"/>
      <c r="AD635" s="39"/>
      <c r="AE635" s="39"/>
      <c r="AF635" s="40"/>
      <c r="AG635" s="40"/>
      <c r="AH635" s="40"/>
      <c r="AI635" s="40"/>
      <c r="AJ635" s="40"/>
      <c r="AK635" s="40"/>
      <c r="AL635" s="40"/>
      <c r="AM635" s="40"/>
      <c r="AN635" s="40"/>
      <c r="AO635" s="40"/>
      <c r="AP635" s="40"/>
      <c r="AQ635" s="40"/>
      <c r="AR635" s="40"/>
      <c r="AS635" s="40"/>
      <c r="AT635" s="40"/>
      <c r="AU635" s="40"/>
      <c r="AV635" s="40"/>
    </row>
    <row r="636" spans="1:48" ht="13.95" customHeight="1" x14ac:dyDescent="0.3">
      <c r="A636" s="67"/>
      <c r="B636" s="72"/>
      <c r="C636" s="65" t="s">
        <v>51</v>
      </c>
      <c r="D636" s="77" t="s">
        <v>432</v>
      </c>
      <c r="E636" s="78" t="s">
        <v>32</v>
      </c>
      <c r="F636" s="61" t="s">
        <v>433</v>
      </c>
      <c r="G636" s="61"/>
      <c r="H636" s="61" t="s">
        <v>434</v>
      </c>
      <c r="I636" s="95" t="s">
        <v>755</v>
      </c>
      <c r="J636" s="97"/>
      <c r="K636" s="107">
        <v>30.25</v>
      </c>
      <c r="L636" s="37"/>
      <c r="M636" s="38">
        <f t="shared" si="9"/>
        <v>0</v>
      </c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/>
      <c r="AF636" s="40"/>
      <c r="AG636" s="40"/>
      <c r="AH636" s="40"/>
      <c r="AI636" s="40"/>
      <c r="AJ636" s="40"/>
      <c r="AK636" s="40"/>
      <c r="AL636" s="40"/>
      <c r="AM636" s="40"/>
      <c r="AN636" s="40"/>
      <c r="AO636" s="40"/>
      <c r="AP636" s="40"/>
      <c r="AQ636" s="40"/>
      <c r="AR636" s="40"/>
      <c r="AS636" s="40"/>
      <c r="AT636" s="40"/>
      <c r="AU636" s="40"/>
      <c r="AV636" s="40"/>
    </row>
    <row r="637" spans="1:48" ht="13.95" customHeight="1" x14ac:dyDescent="0.3">
      <c r="A637" s="93"/>
      <c r="B637" s="62"/>
      <c r="C637" s="65" t="s">
        <v>23</v>
      </c>
      <c r="D637" s="77" t="s">
        <v>432</v>
      </c>
      <c r="E637" s="78" t="s">
        <v>32</v>
      </c>
      <c r="F637" s="61" t="s">
        <v>433</v>
      </c>
      <c r="G637" s="61"/>
      <c r="H637" s="61" t="s">
        <v>434</v>
      </c>
      <c r="I637" s="61" t="s">
        <v>436</v>
      </c>
      <c r="J637" s="79">
        <v>2018</v>
      </c>
      <c r="K637" s="107">
        <v>21.25</v>
      </c>
      <c r="L637" s="37"/>
      <c r="M637" s="38">
        <f t="shared" si="9"/>
        <v>0</v>
      </c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  <c r="AA637" s="39"/>
      <c r="AB637" s="39"/>
      <c r="AC637" s="39"/>
      <c r="AD637" s="39"/>
      <c r="AE637" s="39"/>
      <c r="AF637" s="40"/>
      <c r="AG637" s="40"/>
      <c r="AH637" s="40"/>
      <c r="AI637" s="40"/>
      <c r="AJ637" s="40"/>
      <c r="AK637" s="40"/>
      <c r="AL637" s="40"/>
      <c r="AM637" s="40"/>
      <c r="AN637" s="40"/>
      <c r="AO637" s="40"/>
      <c r="AP637" s="40"/>
      <c r="AQ637" s="40"/>
      <c r="AR637" s="40"/>
      <c r="AS637" s="40"/>
      <c r="AT637" s="40"/>
      <c r="AU637" s="40"/>
      <c r="AV637" s="40"/>
    </row>
    <row r="638" spans="1:48" ht="13.95" customHeight="1" x14ac:dyDescent="0.3">
      <c r="A638" s="67"/>
      <c r="B638" s="62"/>
      <c r="C638" s="65" t="s">
        <v>23</v>
      </c>
      <c r="D638" s="77" t="s">
        <v>432</v>
      </c>
      <c r="E638" s="78" t="s">
        <v>32</v>
      </c>
      <c r="F638" s="61" t="s">
        <v>433</v>
      </c>
      <c r="G638" s="61"/>
      <c r="H638" s="61" t="s">
        <v>434</v>
      </c>
      <c r="I638" s="61" t="s">
        <v>436</v>
      </c>
      <c r="J638" s="79">
        <v>2019</v>
      </c>
      <c r="K638" s="107">
        <v>23.5</v>
      </c>
      <c r="L638" s="37"/>
      <c r="M638" s="38">
        <f t="shared" si="9"/>
        <v>0</v>
      </c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  <c r="AF638" s="40"/>
      <c r="AG638" s="40"/>
      <c r="AH638" s="40"/>
      <c r="AI638" s="40"/>
      <c r="AJ638" s="40"/>
      <c r="AK638" s="40"/>
      <c r="AL638" s="40"/>
      <c r="AM638" s="40"/>
      <c r="AN638" s="40"/>
      <c r="AO638" s="40"/>
      <c r="AP638" s="40"/>
      <c r="AQ638" s="40"/>
      <c r="AR638" s="40"/>
      <c r="AS638" s="40"/>
      <c r="AT638" s="40"/>
      <c r="AU638" s="40"/>
      <c r="AV638" s="40"/>
    </row>
    <row r="639" spans="1:48" ht="13.95" customHeight="1" x14ac:dyDescent="0.3">
      <c r="A639" s="93"/>
      <c r="B639" s="62"/>
      <c r="C639" s="65" t="s">
        <v>23</v>
      </c>
      <c r="D639" s="77" t="s">
        <v>432</v>
      </c>
      <c r="E639" s="78" t="s">
        <v>32</v>
      </c>
      <c r="F639" s="61" t="s">
        <v>433</v>
      </c>
      <c r="G639" s="61"/>
      <c r="H639" s="61" t="s">
        <v>434</v>
      </c>
      <c r="I639" s="61" t="s">
        <v>437</v>
      </c>
      <c r="J639" s="79">
        <v>2012</v>
      </c>
      <c r="K639" s="107">
        <v>34.5</v>
      </c>
      <c r="L639" s="37"/>
      <c r="M639" s="38">
        <f t="shared" si="9"/>
        <v>0</v>
      </c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  <c r="AA639" s="39"/>
      <c r="AB639" s="39"/>
      <c r="AC639" s="39"/>
      <c r="AD639" s="39"/>
      <c r="AE639" s="39"/>
      <c r="AF639" s="40"/>
      <c r="AG639" s="40"/>
      <c r="AH639" s="40"/>
      <c r="AI639" s="40"/>
      <c r="AJ639" s="40"/>
      <c r="AK639" s="40"/>
      <c r="AL639" s="40"/>
      <c r="AM639" s="40"/>
      <c r="AN639" s="40"/>
      <c r="AO639" s="40"/>
      <c r="AP639" s="40"/>
      <c r="AQ639" s="40"/>
      <c r="AR639" s="40"/>
      <c r="AS639" s="40"/>
      <c r="AT639" s="40"/>
      <c r="AU639" s="40"/>
      <c r="AV639" s="40"/>
    </row>
    <row r="640" spans="1:48" ht="13.95" customHeight="1" x14ac:dyDescent="0.3">
      <c r="A640" s="67"/>
      <c r="B640" s="62"/>
      <c r="C640" s="65" t="s">
        <v>23</v>
      </c>
      <c r="D640" s="77" t="s">
        <v>432</v>
      </c>
      <c r="E640" s="78" t="s">
        <v>32</v>
      </c>
      <c r="F640" s="61" t="s">
        <v>433</v>
      </c>
      <c r="G640" s="61"/>
      <c r="H640" s="61" t="s">
        <v>434</v>
      </c>
      <c r="I640" s="61" t="s">
        <v>437</v>
      </c>
      <c r="J640" s="79">
        <v>2013</v>
      </c>
      <c r="K640" s="107">
        <v>38.25</v>
      </c>
      <c r="L640" s="37"/>
      <c r="M640" s="38">
        <f t="shared" si="9"/>
        <v>0</v>
      </c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  <c r="AE640" s="39"/>
      <c r="AF640" s="40"/>
      <c r="AG640" s="40"/>
      <c r="AH640" s="40"/>
      <c r="AI640" s="40"/>
      <c r="AJ640" s="40"/>
      <c r="AK640" s="40"/>
      <c r="AL640" s="40"/>
      <c r="AM640" s="40"/>
      <c r="AN640" s="40"/>
      <c r="AO640" s="40"/>
      <c r="AP640" s="40"/>
      <c r="AQ640" s="40"/>
      <c r="AR640" s="40"/>
      <c r="AS640" s="40"/>
      <c r="AT640" s="40"/>
      <c r="AU640" s="40"/>
      <c r="AV640" s="40"/>
    </row>
    <row r="641" spans="1:48" ht="13.95" customHeight="1" x14ac:dyDescent="0.3">
      <c r="A641" s="86" t="s">
        <v>966</v>
      </c>
      <c r="B641" s="68"/>
      <c r="C641" s="65" t="s">
        <v>47</v>
      </c>
      <c r="D641" s="77" t="s">
        <v>432</v>
      </c>
      <c r="E641" s="78" t="s">
        <v>27</v>
      </c>
      <c r="F641" s="61" t="s">
        <v>438</v>
      </c>
      <c r="G641" s="61" t="s">
        <v>439</v>
      </c>
      <c r="H641" s="61" t="s">
        <v>440</v>
      </c>
      <c r="I641" s="61" t="s">
        <v>441</v>
      </c>
      <c r="J641" s="79">
        <v>2021</v>
      </c>
      <c r="K641" s="107">
        <v>33</v>
      </c>
      <c r="L641" s="37"/>
      <c r="M641" s="38">
        <f t="shared" si="9"/>
        <v>0</v>
      </c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  <c r="AA641" s="39"/>
      <c r="AB641" s="39"/>
      <c r="AC641" s="39"/>
      <c r="AD641" s="39"/>
      <c r="AE641" s="39"/>
      <c r="AF641" s="40"/>
      <c r="AG641" s="40"/>
      <c r="AH641" s="40"/>
      <c r="AI641" s="40"/>
      <c r="AJ641" s="40"/>
      <c r="AK641" s="40"/>
      <c r="AL641" s="40"/>
      <c r="AM641" s="40"/>
      <c r="AN641" s="40"/>
      <c r="AO641" s="40"/>
      <c r="AP641" s="40"/>
      <c r="AQ641" s="40"/>
      <c r="AR641" s="40"/>
      <c r="AS641" s="40"/>
      <c r="AT641" s="40"/>
      <c r="AU641" s="40"/>
      <c r="AV641" s="40"/>
    </row>
    <row r="642" spans="1:48" ht="13.95" customHeight="1" x14ac:dyDescent="0.3">
      <c r="A642" s="67" t="s">
        <v>653</v>
      </c>
      <c r="B642" s="68"/>
      <c r="C642" s="65" t="s">
        <v>47</v>
      </c>
      <c r="D642" s="77" t="s">
        <v>432</v>
      </c>
      <c r="E642" s="78" t="s">
        <v>27</v>
      </c>
      <c r="F642" s="61" t="s">
        <v>438</v>
      </c>
      <c r="G642" s="61" t="s">
        <v>439</v>
      </c>
      <c r="H642" s="61" t="s">
        <v>440</v>
      </c>
      <c r="I642" s="101" t="s">
        <v>722</v>
      </c>
      <c r="J642" s="79">
        <v>2018</v>
      </c>
      <c r="K642" s="107">
        <v>34.75</v>
      </c>
      <c r="L642" s="37"/>
      <c r="M642" s="38">
        <f t="shared" si="9"/>
        <v>0</v>
      </c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  <c r="AE642" s="39"/>
      <c r="AF642" s="40"/>
      <c r="AG642" s="40"/>
      <c r="AH642" s="40"/>
      <c r="AI642" s="40"/>
      <c r="AJ642" s="40"/>
      <c r="AK642" s="40"/>
      <c r="AL642" s="40"/>
      <c r="AM642" s="40"/>
      <c r="AN642" s="40"/>
      <c r="AO642" s="40"/>
      <c r="AP642" s="40"/>
      <c r="AQ642" s="40"/>
      <c r="AR642" s="40"/>
      <c r="AS642" s="40"/>
      <c r="AT642" s="40"/>
      <c r="AU642" s="40"/>
      <c r="AV642" s="40"/>
    </row>
    <row r="643" spans="1:48" ht="13.95" customHeight="1" x14ac:dyDescent="0.3">
      <c r="A643" s="67" t="s">
        <v>653</v>
      </c>
      <c r="B643" s="68"/>
      <c r="C643" s="65" t="s">
        <v>47</v>
      </c>
      <c r="D643" s="77" t="s">
        <v>432</v>
      </c>
      <c r="E643" s="78" t="s">
        <v>27</v>
      </c>
      <c r="F643" s="61" t="s">
        <v>438</v>
      </c>
      <c r="G643" s="61" t="s">
        <v>439</v>
      </c>
      <c r="H643" s="61" t="s">
        <v>440</v>
      </c>
      <c r="I643" s="101" t="s">
        <v>723</v>
      </c>
      <c r="J643" s="79">
        <v>2018</v>
      </c>
      <c r="K643" s="107">
        <v>34.75</v>
      </c>
      <c r="L643" s="37"/>
      <c r="M643" s="38">
        <f t="shared" si="9"/>
        <v>0</v>
      </c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  <c r="AA643" s="39"/>
      <c r="AB643" s="39"/>
      <c r="AC643" s="39"/>
      <c r="AD643" s="39"/>
      <c r="AE643" s="39"/>
      <c r="AF643" s="40"/>
      <c r="AG643" s="40"/>
      <c r="AH643" s="40"/>
      <c r="AI643" s="40"/>
      <c r="AJ643" s="40"/>
      <c r="AK643" s="40"/>
      <c r="AL643" s="40"/>
      <c r="AM643" s="40"/>
      <c r="AN643" s="40"/>
      <c r="AO643" s="40"/>
      <c r="AP643" s="40"/>
      <c r="AQ643" s="40"/>
      <c r="AR643" s="40"/>
      <c r="AS643" s="40"/>
      <c r="AT643" s="40"/>
      <c r="AU643" s="40"/>
      <c r="AV643" s="40"/>
    </row>
    <row r="644" spans="1:48" ht="13.95" customHeight="1" x14ac:dyDescent="0.3">
      <c r="A644" s="100"/>
      <c r="B644" s="62"/>
      <c r="C644" s="65" t="s">
        <v>23</v>
      </c>
      <c r="D644" s="77" t="s">
        <v>432</v>
      </c>
      <c r="E644" s="78" t="s">
        <v>27</v>
      </c>
      <c r="F644" s="61" t="s">
        <v>438</v>
      </c>
      <c r="G644" s="61" t="s">
        <v>439</v>
      </c>
      <c r="H644" s="61" t="s">
        <v>440</v>
      </c>
      <c r="I644" s="61" t="s">
        <v>442</v>
      </c>
      <c r="J644" s="79">
        <v>2020</v>
      </c>
      <c r="K644" s="107">
        <v>31</v>
      </c>
      <c r="L644" s="37"/>
      <c r="M644" s="38">
        <f t="shared" si="9"/>
        <v>0</v>
      </c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  <c r="AA644" s="39"/>
      <c r="AB644" s="39"/>
      <c r="AC644" s="39"/>
      <c r="AD644" s="39"/>
      <c r="AE644" s="39"/>
      <c r="AF644" s="40"/>
      <c r="AG644" s="40"/>
      <c r="AH644" s="40"/>
      <c r="AI644" s="40"/>
      <c r="AJ644" s="40"/>
      <c r="AK644" s="40"/>
      <c r="AL644" s="40"/>
      <c r="AM644" s="40"/>
      <c r="AN644" s="40"/>
      <c r="AO644" s="40"/>
      <c r="AP644" s="40"/>
      <c r="AQ644" s="40"/>
      <c r="AR644" s="40"/>
      <c r="AS644" s="40"/>
      <c r="AT644" s="40"/>
      <c r="AU644" s="40"/>
      <c r="AV644" s="40"/>
    </row>
    <row r="645" spans="1:48" ht="13.95" customHeight="1" x14ac:dyDescent="0.3">
      <c r="A645" s="67" t="s">
        <v>653</v>
      </c>
      <c r="B645" s="62"/>
      <c r="C645" s="65" t="s">
        <v>23</v>
      </c>
      <c r="D645" s="77" t="s">
        <v>432</v>
      </c>
      <c r="E645" s="78" t="s">
        <v>27</v>
      </c>
      <c r="F645" s="61" t="s">
        <v>438</v>
      </c>
      <c r="G645" s="61" t="s">
        <v>439</v>
      </c>
      <c r="H645" s="61" t="s">
        <v>440</v>
      </c>
      <c r="I645" s="61" t="s">
        <v>442</v>
      </c>
      <c r="J645" s="79">
        <v>2021</v>
      </c>
      <c r="K645" s="107">
        <v>33</v>
      </c>
      <c r="L645" s="37"/>
      <c r="M645" s="38">
        <f t="shared" si="9"/>
        <v>0</v>
      </c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  <c r="AA645" s="39"/>
      <c r="AB645" s="39"/>
      <c r="AC645" s="39"/>
      <c r="AD645" s="39"/>
      <c r="AE645" s="39"/>
      <c r="AF645" s="40"/>
      <c r="AG645" s="40"/>
      <c r="AH645" s="40"/>
      <c r="AI645" s="40"/>
      <c r="AJ645" s="40"/>
      <c r="AK645" s="40"/>
      <c r="AL645" s="40"/>
      <c r="AM645" s="40"/>
      <c r="AN645" s="40"/>
      <c r="AO645" s="40"/>
      <c r="AP645" s="40"/>
      <c r="AQ645" s="40"/>
      <c r="AR645" s="40"/>
      <c r="AS645" s="40"/>
      <c r="AT645" s="40"/>
      <c r="AU645" s="40"/>
      <c r="AV645" s="40"/>
    </row>
    <row r="646" spans="1:48" ht="13.95" customHeight="1" x14ac:dyDescent="0.3">
      <c r="A646" s="67" t="s">
        <v>653</v>
      </c>
      <c r="B646" s="62"/>
      <c r="C646" s="65" t="s">
        <v>23</v>
      </c>
      <c r="D646" s="77" t="s">
        <v>432</v>
      </c>
      <c r="E646" s="78" t="s">
        <v>27</v>
      </c>
      <c r="F646" s="61" t="s">
        <v>438</v>
      </c>
      <c r="G646" s="61" t="s">
        <v>439</v>
      </c>
      <c r="H646" s="61" t="s">
        <v>440</v>
      </c>
      <c r="I646" s="101" t="s">
        <v>724</v>
      </c>
      <c r="J646" s="79">
        <v>2011</v>
      </c>
      <c r="K646" s="107">
        <v>47.25</v>
      </c>
      <c r="L646" s="37"/>
      <c r="M646" s="38">
        <f t="shared" si="9"/>
        <v>0</v>
      </c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  <c r="AA646" s="39"/>
      <c r="AB646" s="39"/>
      <c r="AC646" s="39"/>
      <c r="AD646" s="39"/>
      <c r="AE646" s="39"/>
      <c r="AF646" s="40"/>
      <c r="AG646" s="40"/>
      <c r="AH646" s="40"/>
      <c r="AI646" s="40"/>
      <c r="AJ646" s="40"/>
      <c r="AK646" s="40"/>
      <c r="AL646" s="40"/>
      <c r="AM646" s="40"/>
      <c r="AN646" s="40"/>
      <c r="AO646" s="40"/>
      <c r="AP646" s="40"/>
      <c r="AQ646" s="40"/>
      <c r="AR646" s="40"/>
      <c r="AS646" s="40"/>
      <c r="AT646" s="40"/>
      <c r="AU646" s="40"/>
      <c r="AV646" s="40"/>
    </row>
    <row r="647" spans="1:48" ht="13.95" customHeight="1" x14ac:dyDescent="0.3">
      <c r="A647" s="67"/>
      <c r="B647" s="68"/>
      <c r="C647" s="65" t="s">
        <v>47</v>
      </c>
      <c r="D647" s="77" t="s">
        <v>432</v>
      </c>
      <c r="E647" s="78" t="s">
        <v>27</v>
      </c>
      <c r="F647" s="61" t="s">
        <v>438</v>
      </c>
      <c r="G647" s="61"/>
      <c r="H647" s="61" t="s">
        <v>443</v>
      </c>
      <c r="I647" s="61" t="s">
        <v>445</v>
      </c>
      <c r="J647" s="79">
        <v>2020</v>
      </c>
      <c r="K647" s="107">
        <v>29.75</v>
      </c>
      <c r="L647" s="37"/>
      <c r="M647" s="38">
        <f t="shared" si="9"/>
        <v>0</v>
      </c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  <c r="AA647" s="39"/>
      <c r="AB647" s="39"/>
      <c r="AC647" s="39"/>
      <c r="AD647" s="39"/>
      <c r="AE647" s="39"/>
      <c r="AF647" s="40"/>
      <c r="AG647" s="40"/>
      <c r="AH647" s="40"/>
      <c r="AI647" s="40"/>
      <c r="AJ647" s="40"/>
      <c r="AK647" s="40"/>
      <c r="AL647" s="40"/>
      <c r="AM647" s="40"/>
      <c r="AN647" s="40"/>
      <c r="AO647" s="40"/>
      <c r="AP647" s="40"/>
      <c r="AQ647" s="40"/>
      <c r="AR647" s="40"/>
      <c r="AS647" s="40"/>
      <c r="AT647" s="40"/>
      <c r="AU647" s="40"/>
      <c r="AV647" s="40"/>
    </row>
    <row r="648" spans="1:48" ht="13.95" customHeight="1" x14ac:dyDescent="0.3">
      <c r="A648" s="67"/>
      <c r="B648" s="68"/>
      <c r="C648" s="65" t="s">
        <v>47</v>
      </c>
      <c r="D648" s="77" t="s">
        <v>432</v>
      </c>
      <c r="E648" s="78" t="s">
        <v>27</v>
      </c>
      <c r="F648" s="61" t="s">
        <v>438</v>
      </c>
      <c r="G648" s="61"/>
      <c r="H648" s="61" t="s">
        <v>443</v>
      </c>
      <c r="I648" s="61" t="s">
        <v>446</v>
      </c>
      <c r="J648" s="79">
        <v>2020</v>
      </c>
      <c r="K648" s="107">
        <v>32.5</v>
      </c>
      <c r="L648" s="37"/>
      <c r="M648" s="38">
        <f t="shared" si="9"/>
        <v>0</v>
      </c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  <c r="AA648" s="39"/>
      <c r="AB648" s="39"/>
      <c r="AC648" s="39"/>
      <c r="AD648" s="39"/>
      <c r="AE648" s="39"/>
      <c r="AF648" s="40"/>
      <c r="AG648" s="40"/>
      <c r="AH648" s="40"/>
      <c r="AI648" s="40"/>
      <c r="AJ648" s="40"/>
      <c r="AK648" s="40"/>
      <c r="AL648" s="40"/>
      <c r="AM648" s="40"/>
      <c r="AN648" s="40"/>
      <c r="AO648" s="40"/>
      <c r="AP648" s="40"/>
      <c r="AQ648" s="40"/>
      <c r="AR648" s="40"/>
      <c r="AS648" s="40"/>
      <c r="AT648" s="40"/>
      <c r="AU648" s="40"/>
      <c r="AV648" s="40"/>
    </row>
    <row r="649" spans="1:48" ht="13.95" customHeight="1" x14ac:dyDescent="0.3">
      <c r="A649" s="86" t="s">
        <v>966</v>
      </c>
      <c r="B649" s="90"/>
      <c r="C649" s="61" t="s">
        <v>23</v>
      </c>
      <c r="D649" s="77" t="s">
        <v>432</v>
      </c>
      <c r="E649" s="78" t="s">
        <v>27</v>
      </c>
      <c r="F649" s="61" t="s">
        <v>438</v>
      </c>
      <c r="G649" s="61" t="s">
        <v>448</v>
      </c>
      <c r="H649" s="61" t="s">
        <v>443</v>
      </c>
      <c r="I649" s="61" t="s">
        <v>447</v>
      </c>
      <c r="J649" s="79">
        <v>2018</v>
      </c>
      <c r="K649" s="107">
        <v>27.25</v>
      </c>
      <c r="L649" s="37"/>
      <c r="M649" s="38">
        <f t="shared" si="9"/>
        <v>0</v>
      </c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  <c r="AA649" s="39"/>
      <c r="AB649" s="39"/>
      <c r="AC649" s="39"/>
      <c r="AD649" s="39"/>
      <c r="AE649" s="39"/>
      <c r="AF649" s="40"/>
      <c r="AG649" s="40"/>
      <c r="AH649" s="40"/>
      <c r="AI649" s="40"/>
      <c r="AJ649" s="40"/>
      <c r="AK649" s="40"/>
      <c r="AL649" s="40"/>
      <c r="AM649" s="40"/>
      <c r="AN649" s="40"/>
      <c r="AO649" s="40"/>
      <c r="AP649" s="40"/>
      <c r="AQ649" s="40"/>
      <c r="AR649" s="40"/>
      <c r="AS649" s="40"/>
      <c r="AT649" s="40"/>
      <c r="AU649" s="40"/>
      <c r="AV649" s="40"/>
    </row>
    <row r="650" spans="1:48" ht="13.95" customHeight="1" x14ac:dyDescent="0.3">
      <c r="A650" s="67"/>
      <c r="B650" s="62"/>
      <c r="C650" s="65" t="s">
        <v>23</v>
      </c>
      <c r="D650" s="77" t="s">
        <v>432</v>
      </c>
      <c r="E650" s="78" t="s">
        <v>27</v>
      </c>
      <c r="F650" s="61" t="s">
        <v>438</v>
      </c>
      <c r="G650" s="61" t="s">
        <v>448</v>
      </c>
      <c r="H650" s="61" t="s">
        <v>443</v>
      </c>
      <c r="I650" s="61" t="s">
        <v>447</v>
      </c>
      <c r="J650" s="79">
        <v>2019</v>
      </c>
      <c r="K650" s="107">
        <v>29.75</v>
      </c>
      <c r="L650" s="37"/>
      <c r="M650" s="38">
        <f t="shared" ref="M650:M713" si="10">K650*L650</f>
        <v>0</v>
      </c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  <c r="AA650" s="39"/>
      <c r="AB650" s="39"/>
      <c r="AC650" s="39"/>
      <c r="AD650" s="39"/>
      <c r="AE650" s="39"/>
      <c r="AF650" s="40"/>
      <c r="AG650" s="40"/>
      <c r="AH650" s="40"/>
      <c r="AI650" s="40"/>
      <c r="AJ650" s="40"/>
      <c r="AK650" s="40"/>
      <c r="AL650" s="40"/>
      <c r="AM650" s="40"/>
      <c r="AN650" s="40"/>
      <c r="AO650" s="40"/>
      <c r="AP650" s="40"/>
      <c r="AQ650" s="40"/>
      <c r="AR650" s="40"/>
      <c r="AS650" s="40"/>
      <c r="AT650" s="40"/>
      <c r="AU650" s="40"/>
      <c r="AV650" s="40"/>
    </row>
    <row r="651" spans="1:48" ht="13.95" customHeight="1" x14ac:dyDescent="0.3">
      <c r="A651" s="67"/>
      <c r="B651" s="62"/>
      <c r="C651" s="65" t="s">
        <v>23</v>
      </c>
      <c r="D651" s="77" t="s">
        <v>432</v>
      </c>
      <c r="E651" s="78" t="s">
        <v>27</v>
      </c>
      <c r="F651" s="61" t="s">
        <v>438</v>
      </c>
      <c r="G651" s="61" t="s">
        <v>448</v>
      </c>
      <c r="H651" s="61" t="s">
        <v>443</v>
      </c>
      <c r="I651" s="61" t="s">
        <v>447</v>
      </c>
      <c r="J651" s="79">
        <v>2020</v>
      </c>
      <c r="K651" s="107">
        <v>29.75</v>
      </c>
      <c r="L651" s="37"/>
      <c r="M651" s="38">
        <f t="shared" si="10"/>
        <v>0</v>
      </c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  <c r="AA651" s="39"/>
      <c r="AB651" s="39"/>
      <c r="AC651" s="39"/>
      <c r="AD651" s="39"/>
      <c r="AE651" s="39"/>
      <c r="AF651" s="40"/>
      <c r="AG651" s="40"/>
      <c r="AH651" s="40"/>
      <c r="AI651" s="40"/>
      <c r="AJ651" s="40"/>
      <c r="AK651" s="40"/>
      <c r="AL651" s="40"/>
      <c r="AM651" s="40"/>
      <c r="AN651" s="40"/>
      <c r="AO651" s="40"/>
      <c r="AP651" s="40"/>
      <c r="AQ651" s="40"/>
      <c r="AR651" s="40"/>
      <c r="AS651" s="40"/>
      <c r="AT651" s="40"/>
      <c r="AU651" s="40"/>
      <c r="AV651" s="40"/>
    </row>
    <row r="652" spans="1:48" ht="13.95" customHeight="1" x14ac:dyDescent="0.3">
      <c r="A652" s="85"/>
      <c r="B652" s="68"/>
      <c r="C652" s="61" t="s">
        <v>47</v>
      </c>
      <c r="D652" s="77" t="s">
        <v>432</v>
      </c>
      <c r="E652" s="78" t="s">
        <v>27</v>
      </c>
      <c r="F652" s="61" t="s">
        <v>438</v>
      </c>
      <c r="G652" s="61" t="s">
        <v>448</v>
      </c>
      <c r="H652" s="61" t="s">
        <v>449</v>
      </c>
      <c r="I652" s="61" t="s">
        <v>444</v>
      </c>
      <c r="J652" s="79">
        <v>2018</v>
      </c>
      <c r="K652" s="107">
        <v>30</v>
      </c>
      <c r="L652" s="37"/>
      <c r="M652" s="38">
        <f t="shared" si="10"/>
        <v>0</v>
      </c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  <c r="AA652" s="39"/>
      <c r="AB652" s="39"/>
      <c r="AC652" s="39"/>
      <c r="AD652" s="39"/>
      <c r="AE652" s="39"/>
      <c r="AF652" s="40"/>
      <c r="AG652" s="40"/>
      <c r="AH652" s="40"/>
      <c r="AI652" s="40"/>
      <c r="AJ652" s="40"/>
      <c r="AK652" s="40"/>
      <c r="AL652" s="40"/>
      <c r="AM652" s="40"/>
      <c r="AN652" s="40"/>
      <c r="AO652" s="40"/>
      <c r="AP652" s="40"/>
      <c r="AQ652" s="40"/>
      <c r="AR652" s="40"/>
      <c r="AS652" s="40"/>
      <c r="AT652" s="40"/>
      <c r="AU652" s="40"/>
      <c r="AV652" s="40"/>
    </row>
    <row r="653" spans="1:48" ht="13.95" customHeight="1" x14ac:dyDescent="0.3">
      <c r="A653" s="89"/>
      <c r="B653" s="68"/>
      <c r="C653" s="65" t="s">
        <v>47</v>
      </c>
      <c r="D653" s="77" t="s">
        <v>432</v>
      </c>
      <c r="E653" s="78" t="s">
        <v>27</v>
      </c>
      <c r="F653" s="61" t="s">
        <v>438</v>
      </c>
      <c r="G653" s="61" t="s">
        <v>448</v>
      </c>
      <c r="H653" s="61" t="s">
        <v>449</v>
      </c>
      <c r="I653" s="61" t="s">
        <v>444</v>
      </c>
      <c r="J653" s="79">
        <v>2019</v>
      </c>
      <c r="K653" s="107">
        <v>30</v>
      </c>
      <c r="L653" s="37"/>
      <c r="M653" s="38">
        <f t="shared" si="10"/>
        <v>0</v>
      </c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  <c r="AA653" s="39"/>
      <c r="AB653" s="39"/>
      <c r="AC653" s="39"/>
      <c r="AD653" s="39"/>
      <c r="AE653" s="39"/>
      <c r="AF653" s="40"/>
      <c r="AG653" s="40"/>
      <c r="AH653" s="40"/>
      <c r="AI653" s="40"/>
      <c r="AJ653" s="40"/>
      <c r="AK653" s="40"/>
      <c r="AL653" s="40"/>
      <c r="AM653" s="40"/>
      <c r="AN653" s="40"/>
      <c r="AO653" s="40"/>
      <c r="AP653" s="40"/>
      <c r="AQ653" s="40"/>
      <c r="AR653" s="40"/>
      <c r="AS653" s="40"/>
      <c r="AT653" s="40"/>
      <c r="AU653" s="40"/>
      <c r="AV653" s="40"/>
    </row>
    <row r="654" spans="1:48" ht="13.95" customHeight="1" x14ac:dyDescent="0.3">
      <c r="A654" s="67"/>
      <c r="B654" s="68"/>
      <c r="C654" s="65" t="s">
        <v>47</v>
      </c>
      <c r="D654" s="77" t="s">
        <v>432</v>
      </c>
      <c r="E654" s="78" t="s">
        <v>27</v>
      </c>
      <c r="F654" s="61" t="s">
        <v>438</v>
      </c>
      <c r="G654" s="61"/>
      <c r="H654" s="61" t="s">
        <v>449</v>
      </c>
      <c r="I654" s="61" t="s">
        <v>444</v>
      </c>
      <c r="J654" s="79">
        <v>2020</v>
      </c>
      <c r="K654" s="107">
        <v>32.5</v>
      </c>
      <c r="L654" s="37"/>
      <c r="M654" s="38">
        <f t="shared" si="10"/>
        <v>0</v>
      </c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  <c r="AA654" s="39"/>
      <c r="AB654" s="39"/>
      <c r="AC654" s="39"/>
      <c r="AD654" s="39"/>
      <c r="AE654" s="39"/>
      <c r="AF654" s="40"/>
      <c r="AG654" s="40"/>
      <c r="AH654" s="40"/>
      <c r="AI654" s="40"/>
      <c r="AJ654" s="40"/>
      <c r="AK654" s="40"/>
      <c r="AL654" s="40"/>
      <c r="AM654" s="40"/>
      <c r="AN654" s="40"/>
      <c r="AO654" s="40"/>
      <c r="AP654" s="40"/>
      <c r="AQ654" s="40"/>
      <c r="AR654" s="40"/>
      <c r="AS654" s="40"/>
      <c r="AT654" s="40"/>
      <c r="AU654" s="40"/>
      <c r="AV654" s="40"/>
    </row>
    <row r="655" spans="1:48" ht="13.95" customHeight="1" x14ac:dyDescent="0.3">
      <c r="A655" s="67"/>
      <c r="B655" s="68"/>
      <c r="C655" s="65" t="s">
        <v>47</v>
      </c>
      <c r="D655" s="77" t="s">
        <v>432</v>
      </c>
      <c r="E655" s="78" t="s">
        <v>27</v>
      </c>
      <c r="F655" s="61" t="s">
        <v>438</v>
      </c>
      <c r="G655" s="61"/>
      <c r="H655" s="61" t="s">
        <v>449</v>
      </c>
      <c r="I655" s="61" t="s">
        <v>450</v>
      </c>
      <c r="J655" s="79">
        <v>2020</v>
      </c>
      <c r="K655" s="107">
        <v>44.5</v>
      </c>
      <c r="L655" s="37"/>
      <c r="M655" s="38">
        <f t="shared" si="10"/>
        <v>0</v>
      </c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  <c r="AA655" s="39"/>
      <c r="AB655" s="39"/>
      <c r="AC655" s="39"/>
      <c r="AD655" s="39"/>
      <c r="AE655" s="39"/>
      <c r="AF655" s="40"/>
      <c r="AG655" s="40"/>
      <c r="AH655" s="40"/>
      <c r="AI655" s="40"/>
      <c r="AJ655" s="40"/>
      <c r="AK655" s="40"/>
      <c r="AL655" s="40"/>
      <c r="AM655" s="40"/>
      <c r="AN655" s="40"/>
      <c r="AO655" s="40"/>
      <c r="AP655" s="40"/>
      <c r="AQ655" s="40"/>
      <c r="AR655" s="40"/>
      <c r="AS655" s="40"/>
      <c r="AT655" s="40"/>
      <c r="AU655" s="40"/>
      <c r="AV655" s="40"/>
    </row>
    <row r="656" spans="1:48" ht="13.95" customHeight="1" x14ac:dyDescent="0.3">
      <c r="A656" s="83"/>
      <c r="B656" s="62"/>
      <c r="C656" s="61" t="s">
        <v>23</v>
      </c>
      <c r="D656" s="77" t="s">
        <v>432</v>
      </c>
      <c r="E656" s="78" t="s">
        <v>27</v>
      </c>
      <c r="F656" s="61" t="s">
        <v>438</v>
      </c>
      <c r="G656" s="61"/>
      <c r="H656" s="61" t="s">
        <v>449</v>
      </c>
      <c r="I656" s="61" t="s">
        <v>447</v>
      </c>
      <c r="J656" s="79">
        <v>2017</v>
      </c>
      <c r="K656" s="107">
        <v>28</v>
      </c>
      <c r="L656" s="37"/>
      <c r="M656" s="38">
        <f t="shared" si="10"/>
        <v>0</v>
      </c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F656" s="40"/>
      <c r="AG656" s="40"/>
      <c r="AH656" s="40"/>
      <c r="AI656" s="40"/>
      <c r="AJ656" s="40"/>
      <c r="AK656" s="40"/>
      <c r="AL656" s="40"/>
      <c r="AM656" s="40"/>
      <c r="AN656" s="40"/>
      <c r="AO656" s="40"/>
      <c r="AP656" s="40"/>
      <c r="AQ656" s="40"/>
      <c r="AR656" s="40"/>
      <c r="AS656" s="40"/>
      <c r="AT656" s="40"/>
      <c r="AU656" s="40"/>
      <c r="AV656" s="40"/>
    </row>
    <row r="657" spans="1:48" ht="13.95" customHeight="1" x14ac:dyDescent="0.3">
      <c r="A657" s="89"/>
      <c r="B657" s="62"/>
      <c r="C657" s="65" t="s">
        <v>23</v>
      </c>
      <c r="D657" s="77" t="s">
        <v>432</v>
      </c>
      <c r="E657" s="78" t="s">
        <v>27</v>
      </c>
      <c r="F657" s="61" t="s">
        <v>438</v>
      </c>
      <c r="G657" s="61" t="s">
        <v>448</v>
      </c>
      <c r="H657" s="61" t="s">
        <v>449</v>
      </c>
      <c r="I657" s="61" t="s">
        <v>447</v>
      </c>
      <c r="J657" s="79">
        <v>2019</v>
      </c>
      <c r="K657" s="107">
        <v>28</v>
      </c>
      <c r="L657" s="37"/>
      <c r="M657" s="38">
        <f t="shared" si="10"/>
        <v>0</v>
      </c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  <c r="AA657" s="39"/>
      <c r="AB657" s="39"/>
      <c r="AC657" s="39"/>
      <c r="AD657" s="39"/>
      <c r="AE657" s="39"/>
      <c r="AF657" s="40"/>
      <c r="AG657" s="40"/>
      <c r="AH657" s="40"/>
      <c r="AI657" s="40"/>
      <c r="AJ657" s="40"/>
      <c r="AK657" s="40"/>
      <c r="AL657" s="40"/>
      <c r="AM657" s="40"/>
      <c r="AN657" s="40"/>
      <c r="AO657" s="40"/>
      <c r="AP657" s="40"/>
      <c r="AQ657" s="40"/>
      <c r="AR657" s="40"/>
      <c r="AS657" s="40"/>
      <c r="AT657" s="40"/>
      <c r="AU657" s="40"/>
      <c r="AV657" s="40"/>
    </row>
    <row r="658" spans="1:48" ht="13.95" customHeight="1" x14ac:dyDescent="0.3">
      <c r="A658" s="67"/>
      <c r="B658" s="62"/>
      <c r="C658" s="65" t="s">
        <v>23</v>
      </c>
      <c r="D658" s="77" t="s">
        <v>432</v>
      </c>
      <c r="E658" s="78" t="s">
        <v>27</v>
      </c>
      <c r="F658" s="61" t="s">
        <v>438</v>
      </c>
      <c r="G658" s="61"/>
      <c r="H658" s="61" t="s">
        <v>449</v>
      </c>
      <c r="I658" s="61" t="s">
        <v>447</v>
      </c>
      <c r="J658" s="79">
        <v>2020</v>
      </c>
      <c r="K658" s="107">
        <v>30</v>
      </c>
      <c r="L658" s="37"/>
      <c r="M658" s="38">
        <f t="shared" si="10"/>
        <v>0</v>
      </c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  <c r="AA658" s="39"/>
      <c r="AB658" s="39"/>
      <c r="AC658" s="39"/>
      <c r="AD658" s="39"/>
      <c r="AE658" s="39"/>
      <c r="AF658" s="40"/>
      <c r="AG658" s="40"/>
      <c r="AH658" s="40"/>
      <c r="AI658" s="40"/>
      <c r="AJ658" s="40"/>
      <c r="AK658" s="40"/>
      <c r="AL658" s="40"/>
      <c r="AM658" s="40"/>
      <c r="AN658" s="40"/>
      <c r="AO658" s="40"/>
      <c r="AP658" s="40"/>
      <c r="AQ658" s="40"/>
      <c r="AR658" s="40"/>
      <c r="AS658" s="40"/>
      <c r="AT658" s="40"/>
      <c r="AU658" s="40"/>
      <c r="AV658" s="40"/>
    </row>
    <row r="659" spans="1:48" ht="13.95" customHeight="1" x14ac:dyDescent="0.3">
      <c r="A659" s="67"/>
      <c r="B659" s="60"/>
      <c r="C659" s="65" t="s">
        <v>17</v>
      </c>
      <c r="D659" s="77" t="s">
        <v>432</v>
      </c>
      <c r="E659" s="78" t="s">
        <v>186</v>
      </c>
      <c r="F659" s="61" t="s">
        <v>663</v>
      </c>
      <c r="G659" s="61"/>
      <c r="H659" s="61" t="s">
        <v>698</v>
      </c>
      <c r="I659" s="61" t="s">
        <v>699</v>
      </c>
      <c r="J659" s="79">
        <v>2022</v>
      </c>
      <c r="K659" s="107">
        <v>22</v>
      </c>
      <c r="L659" s="37"/>
      <c r="M659" s="38">
        <f t="shared" si="10"/>
        <v>0</v>
      </c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  <c r="AA659" s="39"/>
      <c r="AB659" s="39"/>
      <c r="AC659" s="39"/>
      <c r="AD659" s="39"/>
      <c r="AE659" s="39"/>
      <c r="AF659" s="40"/>
      <c r="AG659" s="40"/>
      <c r="AH659" s="40"/>
      <c r="AI659" s="40"/>
      <c r="AJ659" s="40"/>
      <c r="AK659" s="40"/>
      <c r="AL659" s="40"/>
      <c r="AM659" s="40"/>
      <c r="AN659" s="40"/>
      <c r="AO659" s="40"/>
      <c r="AP659" s="40"/>
      <c r="AQ659" s="40"/>
      <c r="AR659" s="40"/>
      <c r="AS659" s="40"/>
      <c r="AT659" s="40"/>
      <c r="AU659" s="40"/>
      <c r="AV659" s="40"/>
    </row>
    <row r="660" spans="1:48" ht="13.95" customHeight="1" x14ac:dyDescent="0.3">
      <c r="A660" s="67"/>
      <c r="B660" s="68"/>
      <c r="C660" s="61" t="s">
        <v>47</v>
      </c>
      <c r="D660" s="77" t="s">
        <v>432</v>
      </c>
      <c r="E660" s="78" t="s">
        <v>186</v>
      </c>
      <c r="F660" s="61" t="s">
        <v>663</v>
      </c>
      <c r="G660" s="61"/>
      <c r="H660" s="61" t="s">
        <v>698</v>
      </c>
      <c r="I660" s="61" t="s">
        <v>700</v>
      </c>
      <c r="J660" s="79">
        <v>2021</v>
      </c>
      <c r="K660" s="107">
        <v>23</v>
      </c>
      <c r="L660" s="37"/>
      <c r="M660" s="38">
        <f t="shared" si="10"/>
        <v>0</v>
      </c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  <c r="AA660" s="39"/>
      <c r="AB660" s="39"/>
      <c r="AC660" s="39"/>
      <c r="AD660" s="39"/>
      <c r="AE660" s="39"/>
      <c r="AF660" s="40"/>
      <c r="AG660" s="40"/>
      <c r="AH660" s="40"/>
      <c r="AI660" s="40"/>
      <c r="AJ660" s="40"/>
      <c r="AK660" s="40"/>
      <c r="AL660" s="40"/>
      <c r="AM660" s="40"/>
      <c r="AN660" s="40"/>
      <c r="AO660" s="40"/>
      <c r="AP660" s="40"/>
      <c r="AQ660" s="40"/>
      <c r="AR660" s="40"/>
      <c r="AS660" s="40"/>
      <c r="AT660" s="40"/>
      <c r="AU660" s="40"/>
      <c r="AV660" s="40"/>
    </row>
    <row r="661" spans="1:48" ht="13.95" customHeight="1" x14ac:dyDescent="0.3">
      <c r="A661" s="67"/>
      <c r="B661" s="68"/>
      <c r="C661" s="61" t="s">
        <v>47</v>
      </c>
      <c r="D661" s="77" t="s">
        <v>432</v>
      </c>
      <c r="E661" s="78" t="s">
        <v>186</v>
      </c>
      <c r="F661" s="61" t="s">
        <v>663</v>
      </c>
      <c r="G661" s="61"/>
      <c r="H661" s="61" t="s">
        <v>698</v>
      </c>
      <c r="I661" s="61" t="s">
        <v>701</v>
      </c>
      <c r="J661" s="79">
        <v>2021</v>
      </c>
      <c r="K661" s="107">
        <v>25</v>
      </c>
      <c r="L661" s="37"/>
      <c r="M661" s="38">
        <f t="shared" si="10"/>
        <v>0</v>
      </c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  <c r="AA661" s="39"/>
      <c r="AB661" s="39"/>
      <c r="AC661" s="39"/>
      <c r="AD661" s="39"/>
      <c r="AE661" s="39"/>
      <c r="AF661" s="40"/>
      <c r="AG661" s="40"/>
      <c r="AH661" s="40"/>
      <c r="AI661" s="40"/>
      <c r="AJ661" s="40"/>
      <c r="AK661" s="40"/>
      <c r="AL661" s="40"/>
      <c r="AM661" s="40"/>
      <c r="AN661" s="40"/>
      <c r="AO661" s="40"/>
      <c r="AP661" s="40"/>
      <c r="AQ661" s="40"/>
      <c r="AR661" s="40"/>
      <c r="AS661" s="40"/>
      <c r="AT661" s="40"/>
      <c r="AU661" s="40"/>
      <c r="AV661" s="40"/>
    </row>
    <row r="662" spans="1:48" ht="13.95" customHeight="1" x14ac:dyDescent="0.3">
      <c r="A662" s="67"/>
      <c r="B662" s="60"/>
      <c r="C662" s="65" t="s">
        <v>17</v>
      </c>
      <c r="D662" s="77" t="s">
        <v>432</v>
      </c>
      <c r="E662" s="78" t="s">
        <v>186</v>
      </c>
      <c r="F662" s="61" t="s">
        <v>663</v>
      </c>
      <c r="G662" s="61"/>
      <c r="H662" s="61" t="s">
        <v>698</v>
      </c>
      <c r="I662" s="61" t="s">
        <v>702</v>
      </c>
      <c r="J662" s="79">
        <v>2021</v>
      </c>
      <c r="K662" s="107">
        <v>25</v>
      </c>
      <c r="L662" s="37"/>
      <c r="M662" s="38">
        <f t="shared" si="10"/>
        <v>0</v>
      </c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  <c r="AA662" s="39"/>
      <c r="AB662" s="39"/>
      <c r="AC662" s="39"/>
      <c r="AD662" s="39"/>
      <c r="AE662" s="39"/>
      <c r="AF662" s="40"/>
      <c r="AG662" s="40"/>
      <c r="AH662" s="40"/>
      <c r="AI662" s="40"/>
      <c r="AJ662" s="40"/>
      <c r="AK662" s="40"/>
      <c r="AL662" s="40"/>
      <c r="AM662" s="40"/>
      <c r="AN662" s="40"/>
      <c r="AO662" s="40"/>
      <c r="AP662" s="40"/>
      <c r="AQ662" s="40"/>
      <c r="AR662" s="40"/>
      <c r="AS662" s="40"/>
      <c r="AT662" s="40"/>
      <c r="AU662" s="40"/>
      <c r="AV662" s="40"/>
    </row>
    <row r="663" spans="1:48" ht="13.95" customHeight="1" x14ac:dyDescent="0.3">
      <c r="A663" s="67"/>
      <c r="B663" s="72"/>
      <c r="C663" s="61" t="s">
        <v>51</v>
      </c>
      <c r="D663" s="77" t="s">
        <v>432</v>
      </c>
      <c r="E663" s="78" t="s">
        <v>186</v>
      </c>
      <c r="F663" s="61" t="s">
        <v>663</v>
      </c>
      <c r="G663" s="61"/>
      <c r="H663" s="61" t="s">
        <v>698</v>
      </c>
      <c r="I663" s="61" t="s">
        <v>703</v>
      </c>
      <c r="J663" s="79">
        <v>2021</v>
      </c>
      <c r="K663" s="107">
        <v>17.75</v>
      </c>
      <c r="L663" s="37"/>
      <c r="M663" s="38">
        <f t="shared" si="10"/>
        <v>0</v>
      </c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  <c r="AA663" s="39"/>
      <c r="AB663" s="39"/>
      <c r="AC663" s="39"/>
      <c r="AD663" s="39"/>
      <c r="AE663" s="39"/>
      <c r="AF663" s="40"/>
      <c r="AG663" s="40"/>
      <c r="AH663" s="40"/>
      <c r="AI663" s="40"/>
      <c r="AJ663" s="40"/>
      <c r="AK663" s="40"/>
      <c r="AL663" s="40"/>
      <c r="AM663" s="40"/>
      <c r="AN663" s="40"/>
      <c r="AO663" s="40"/>
      <c r="AP663" s="40"/>
      <c r="AQ663" s="40"/>
      <c r="AR663" s="40"/>
      <c r="AS663" s="40"/>
      <c r="AT663" s="40"/>
      <c r="AU663" s="40"/>
      <c r="AV663" s="40"/>
    </row>
    <row r="664" spans="1:48" ht="13.95" customHeight="1" x14ac:dyDescent="0.3">
      <c r="A664" s="67"/>
      <c r="B664" s="62"/>
      <c r="C664" s="61" t="s">
        <v>23</v>
      </c>
      <c r="D664" s="77" t="s">
        <v>432</v>
      </c>
      <c r="E664" s="78" t="s">
        <v>186</v>
      </c>
      <c r="F664" s="61" t="s">
        <v>663</v>
      </c>
      <c r="G664" s="61"/>
      <c r="H664" s="61" t="s">
        <v>698</v>
      </c>
      <c r="I664" s="61" t="s">
        <v>704</v>
      </c>
      <c r="J664" s="79" t="s">
        <v>360</v>
      </c>
      <c r="K664" s="107">
        <v>15.5</v>
      </c>
      <c r="L664" s="37"/>
      <c r="M664" s="38">
        <f t="shared" si="10"/>
        <v>0</v>
      </c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  <c r="AA664" s="39"/>
      <c r="AB664" s="39"/>
      <c r="AC664" s="39"/>
      <c r="AD664" s="39"/>
      <c r="AE664" s="39"/>
      <c r="AF664" s="40"/>
      <c r="AG664" s="40"/>
      <c r="AH664" s="40"/>
      <c r="AI664" s="40"/>
      <c r="AJ664" s="40"/>
      <c r="AK664" s="40"/>
      <c r="AL664" s="40"/>
      <c r="AM664" s="40"/>
      <c r="AN664" s="40"/>
      <c r="AO664" s="40"/>
      <c r="AP664" s="40"/>
      <c r="AQ664" s="40"/>
      <c r="AR664" s="40"/>
      <c r="AS664" s="40"/>
      <c r="AT664" s="40"/>
      <c r="AU664" s="40"/>
      <c r="AV664" s="40"/>
    </row>
    <row r="665" spans="1:48" ht="13.95" customHeight="1" x14ac:dyDescent="0.3">
      <c r="A665" s="67"/>
      <c r="B665" s="62"/>
      <c r="C665" s="61" t="s">
        <v>23</v>
      </c>
      <c r="D665" s="77" t="s">
        <v>432</v>
      </c>
      <c r="E665" s="78" t="s">
        <v>186</v>
      </c>
      <c r="F665" s="61" t="s">
        <v>663</v>
      </c>
      <c r="G665" s="61"/>
      <c r="H665" s="61" t="s">
        <v>698</v>
      </c>
      <c r="I665" s="61" t="s">
        <v>705</v>
      </c>
      <c r="J665" s="79">
        <v>2016</v>
      </c>
      <c r="K665" s="107">
        <v>17.75</v>
      </c>
      <c r="L665" s="37"/>
      <c r="M665" s="38">
        <f t="shared" si="10"/>
        <v>0</v>
      </c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  <c r="AA665" s="39"/>
      <c r="AB665" s="39"/>
      <c r="AC665" s="39"/>
      <c r="AD665" s="39"/>
      <c r="AE665" s="39"/>
      <c r="AF665" s="40"/>
      <c r="AG665" s="40"/>
      <c r="AH665" s="40"/>
      <c r="AI665" s="40"/>
      <c r="AJ665" s="40"/>
      <c r="AK665" s="40"/>
      <c r="AL665" s="40"/>
      <c r="AM665" s="40"/>
      <c r="AN665" s="40"/>
      <c r="AO665" s="40"/>
      <c r="AP665" s="40"/>
      <c r="AQ665" s="40"/>
      <c r="AR665" s="40"/>
      <c r="AS665" s="40"/>
      <c r="AT665" s="40"/>
      <c r="AU665" s="40"/>
      <c r="AV665" s="40"/>
    </row>
    <row r="666" spans="1:48" ht="13.95" customHeight="1" x14ac:dyDescent="0.3">
      <c r="A666" s="67"/>
      <c r="B666" s="62"/>
      <c r="C666" s="61" t="s">
        <v>23</v>
      </c>
      <c r="D666" s="77" t="s">
        <v>432</v>
      </c>
      <c r="E666" s="78" t="s">
        <v>186</v>
      </c>
      <c r="F666" s="61" t="s">
        <v>663</v>
      </c>
      <c r="G666" s="61"/>
      <c r="H666" s="61" t="s">
        <v>698</v>
      </c>
      <c r="I666" s="61" t="s">
        <v>706</v>
      </c>
      <c r="J666" s="79">
        <v>2018</v>
      </c>
      <c r="K666" s="107">
        <v>19.75</v>
      </c>
      <c r="L666" s="37"/>
      <c r="M666" s="38">
        <f t="shared" si="10"/>
        <v>0</v>
      </c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  <c r="AA666" s="39"/>
      <c r="AB666" s="39"/>
      <c r="AC666" s="39"/>
      <c r="AD666" s="39"/>
      <c r="AE666" s="39"/>
      <c r="AF666" s="40"/>
      <c r="AG666" s="40"/>
      <c r="AH666" s="40"/>
      <c r="AI666" s="40"/>
      <c r="AJ666" s="40"/>
      <c r="AK666" s="40"/>
      <c r="AL666" s="40"/>
      <c r="AM666" s="40"/>
      <c r="AN666" s="40"/>
      <c r="AO666" s="40"/>
      <c r="AP666" s="40"/>
      <c r="AQ666" s="40"/>
      <c r="AR666" s="40"/>
      <c r="AS666" s="40"/>
      <c r="AT666" s="40"/>
      <c r="AU666" s="40"/>
      <c r="AV666" s="40"/>
    </row>
    <row r="667" spans="1:48" ht="13.95" customHeight="1" x14ac:dyDescent="0.3">
      <c r="A667" s="89" t="s">
        <v>864</v>
      </c>
      <c r="B667" s="60"/>
      <c r="C667" s="63" t="s">
        <v>17</v>
      </c>
      <c r="D667" s="77" t="s">
        <v>432</v>
      </c>
      <c r="E667" s="78" t="s">
        <v>64</v>
      </c>
      <c r="F667" s="63" t="s">
        <v>568</v>
      </c>
      <c r="G667" s="63" t="s">
        <v>571</v>
      </c>
      <c r="H667" s="63" t="s">
        <v>921</v>
      </c>
      <c r="I667" s="63" t="s">
        <v>922</v>
      </c>
      <c r="J667" s="63">
        <v>2022</v>
      </c>
      <c r="K667" s="107">
        <v>15.25</v>
      </c>
      <c r="L667" s="37"/>
      <c r="M667" s="38">
        <f t="shared" si="10"/>
        <v>0</v>
      </c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  <c r="AA667" s="39"/>
      <c r="AB667" s="39"/>
      <c r="AC667" s="39"/>
      <c r="AD667" s="39"/>
      <c r="AE667" s="39"/>
      <c r="AF667" s="40"/>
      <c r="AG667" s="40"/>
      <c r="AH667" s="40"/>
      <c r="AI667" s="40"/>
      <c r="AJ667" s="40"/>
      <c r="AK667" s="40"/>
      <c r="AL667" s="40"/>
      <c r="AM667" s="40"/>
      <c r="AN667" s="40"/>
      <c r="AO667" s="40"/>
      <c r="AP667" s="40"/>
      <c r="AQ667" s="40"/>
      <c r="AR667" s="40"/>
      <c r="AS667" s="40"/>
      <c r="AT667" s="40"/>
      <c r="AU667" s="40"/>
      <c r="AV667" s="40"/>
    </row>
    <row r="668" spans="1:48" ht="13.95" customHeight="1" x14ac:dyDescent="0.3">
      <c r="A668" s="89" t="s">
        <v>864</v>
      </c>
      <c r="B668" s="68"/>
      <c r="C668" s="63" t="s">
        <v>47</v>
      </c>
      <c r="D668" s="77" t="s">
        <v>432</v>
      </c>
      <c r="E668" s="78" t="s">
        <v>64</v>
      </c>
      <c r="F668" s="63" t="s">
        <v>568</v>
      </c>
      <c r="G668" s="63" t="s">
        <v>571</v>
      </c>
      <c r="H668" s="63" t="s">
        <v>921</v>
      </c>
      <c r="I668" s="63" t="s">
        <v>923</v>
      </c>
      <c r="J668" s="63">
        <v>2022</v>
      </c>
      <c r="K668" s="107">
        <v>23</v>
      </c>
      <c r="L668" s="37"/>
      <c r="M668" s="38">
        <f t="shared" si="10"/>
        <v>0</v>
      </c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  <c r="AA668" s="39"/>
      <c r="AB668" s="39"/>
      <c r="AC668" s="39"/>
      <c r="AD668" s="39"/>
      <c r="AE668" s="39"/>
      <c r="AF668" s="40"/>
      <c r="AG668" s="40"/>
      <c r="AH668" s="40"/>
      <c r="AI668" s="40"/>
      <c r="AJ668" s="40"/>
      <c r="AK668" s="40"/>
      <c r="AL668" s="40"/>
      <c r="AM668" s="40"/>
      <c r="AN668" s="40"/>
      <c r="AO668" s="40"/>
      <c r="AP668" s="40"/>
      <c r="AQ668" s="40"/>
      <c r="AR668" s="40"/>
      <c r="AS668" s="40"/>
      <c r="AT668" s="40"/>
      <c r="AU668" s="40"/>
      <c r="AV668" s="40"/>
    </row>
    <row r="669" spans="1:48" ht="13.95" customHeight="1" x14ac:dyDescent="0.3">
      <c r="A669" s="89" t="s">
        <v>864</v>
      </c>
      <c r="B669" s="60"/>
      <c r="C669" s="63" t="s">
        <v>17</v>
      </c>
      <c r="D669" s="77" t="s">
        <v>432</v>
      </c>
      <c r="E669" s="78" t="s">
        <v>64</v>
      </c>
      <c r="F669" s="63" t="s">
        <v>568</v>
      </c>
      <c r="G669" s="63" t="s">
        <v>571</v>
      </c>
      <c r="H669" s="63" t="s">
        <v>921</v>
      </c>
      <c r="I669" s="63" t="s">
        <v>924</v>
      </c>
      <c r="J669" s="63">
        <v>2021</v>
      </c>
      <c r="K669" s="107">
        <v>27.25</v>
      </c>
      <c r="L669" s="37"/>
      <c r="M669" s="38">
        <f t="shared" si="10"/>
        <v>0</v>
      </c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  <c r="AA669" s="39"/>
      <c r="AB669" s="39"/>
      <c r="AC669" s="39"/>
      <c r="AD669" s="39"/>
      <c r="AE669" s="39"/>
      <c r="AF669" s="40"/>
      <c r="AG669" s="40"/>
      <c r="AH669" s="40"/>
      <c r="AI669" s="40"/>
      <c r="AJ669" s="40"/>
      <c r="AK669" s="40"/>
      <c r="AL669" s="40"/>
      <c r="AM669" s="40"/>
      <c r="AN669" s="40"/>
      <c r="AO669" s="40"/>
      <c r="AP669" s="40"/>
      <c r="AQ669" s="40"/>
      <c r="AR669" s="40"/>
      <c r="AS669" s="40"/>
      <c r="AT669" s="40"/>
      <c r="AU669" s="40"/>
      <c r="AV669" s="40"/>
    </row>
    <row r="670" spans="1:48" ht="13.95" customHeight="1" x14ac:dyDescent="0.3">
      <c r="A670" s="89" t="s">
        <v>864</v>
      </c>
      <c r="B670" s="60"/>
      <c r="C670" s="63" t="s">
        <v>17</v>
      </c>
      <c r="D670" s="77" t="s">
        <v>432</v>
      </c>
      <c r="E670" s="78" t="s">
        <v>64</v>
      </c>
      <c r="F670" s="63" t="s">
        <v>568</v>
      </c>
      <c r="G670" s="63" t="s">
        <v>571</v>
      </c>
      <c r="H670" s="63" t="s">
        <v>921</v>
      </c>
      <c r="I670" s="95" t="s">
        <v>925</v>
      </c>
      <c r="J670" s="97">
        <v>2022</v>
      </c>
      <c r="K670" s="107">
        <v>28.75</v>
      </c>
      <c r="L670" s="37"/>
      <c r="M670" s="38">
        <f t="shared" si="10"/>
        <v>0</v>
      </c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  <c r="AA670" s="39"/>
      <c r="AB670" s="39"/>
      <c r="AC670" s="39"/>
      <c r="AD670" s="39"/>
      <c r="AE670" s="39"/>
      <c r="AF670" s="40"/>
      <c r="AG670" s="40"/>
      <c r="AH670" s="40"/>
      <c r="AI670" s="40"/>
      <c r="AJ670" s="40"/>
      <c r="AK670" s="40"/>
      <c r="AL670" s="40"/>
      <c r="AM670" s="40"/>
      <c r="AN670" s="40"/>
      <c r="AO670" s="40"/>
      <c r="AP670" s="40"/>
      <c r="AQ670" s="40"/>
      <c r="AR670" s="40"/>
      <c r="AS670" s="40"/>
      <c r="AT670" s="40"/>
      <c r="AU670" s="40"/>
      <c r="AV670" s="40"/>
    </row>
    <row r="671" spans="1:48" ht="13.95" customHeight="1" x14ac:dyDescent="0.3">
      <c r="A671" s="89" t="s">
        <v>864</v>
      </c>
      <c r="B671" s="68"/>
      <c r="C671" s="63" t="s">
        <v>47</v>
      </c>
      <c r="D671" s="77" t="s">
        <v>432</v>
      </c>
      <c r="E671" s="78" t="s">
        <v>64</v>
      </c>
      <c r="F671" s="63" t="s">
        <v>568</v>
      </c>
      <c r="G671" s="63" t="s">
        <v>571</v>
      </c>
      <c r="H671" s="63" t="s">
        <v>921</v>
      </c>
      <c r="I671" s="95" t="s">
        <v>926</v>
      </c>
      <c r="J671" s="97">
        <v>2022</v>
      </c>
      <c r="K671" s="107">
        <v>45</v>
      </c>
      <c r="L671" s="37"/>
      <c r="M671" s="38">
        <f t="shared" si="10"/>
        <v>0</v>
      </c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  <c r="AA671" s="39"/>
      <c r="AB671" s="39"/>
      <c r="AC671" s="39"/>
      <c r="AD671" s="39"/>
      <c r="AE671" s="39"/>
      <c r="AF671" s="40"/>
      <c r="AG671" s="40"/>
      <c r="AH671" s="40"/>
      <c r="AI671" s="40"/>
      <c r="AJ671" s="40"/>
      <c r="AK671" s="40"/>
      <c r="AL671" s="40"/>
      <c r="AM671" s="40"/>
      <c r="AN671" s="40"/>
      <c r="AO671" s="40"/>
      <c r="AP671" s="40"/>
      <c r="AQ671" s="40"/>
      <c r="AR671" s="40"/>
      <c r="AS671" s="40"/>
      <c r="AT671" s="40"/>
      <c r="AU671" s="40"/>
      <c r="AV671" s="40"/>
    </row>
    <row r="672" spans="1:48" ht="13.95" customHeight="1" x14ac:dyDescent="0.3">
      <c r="A672" s="89" t="s">
        <v>864</v>
      </c>
      <c r="B672" s="60"/>
      <c r="C672" s="63" t="s">
        <v>17</v>
      </c>
      <c r="D672" s="77" t="s">
        <v>432</v>
      </c>
      <c r="E672" s="78" t="s">
        <v>64</v>
      </c>
      <c r="F672" s="63" t="s">
        <v>568</v>
      </c>
      <c r="G672" s="63" t="s">
        <v>571</v>
      </c>
      <c r="H672" s="63" t="s">
        <v>921</v>
      </c>
      <c r="I672" s="95" t="s">
        <v>927</v>
      </c>
      <c r="J672" s="97">
        <v>2021</v>
      </c>
      <c r="K672" s="107">
        <v>53.75</v>
      </c>
      <c r="L672" s="37"/>
      <c r="M672" s="38">
        <f t="shared" si="10"/>
        <v>0</v>
      </c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  <c r="AA672" s="39"/>
      <c r="AB672" s="39"/>
      <c r="AC672" s="39"/>
      <c r="AD672" s="39"/>
      <c r="AE672" s="39"/>
      <c r="AF672" s="40"/>
      <c r="AG672" s="40"/>
      <c r="AH672" s="40"/>
      <c r="AI672" s="40"/>
      <c r="AJ672" s="40"/>
      <c r="AK672" s="40"/>
      <c r="AL672" s="40"/>
      <c r="AM672" s="40"/>
      <c r="AN672" s="40"/>
      <c r="AO672" s="40"/>
      <c r="AP672" s="40"/>
      <c r="AQ672" s="40"/>
      <c r="AR672" s="40"/>
      <c r="AS672" s="40"/>
      <c r="AT672" s="40"/>
      <c r="AU672" s="40"/>
      <c r="AV672" s="40"/>
    </row>
    <row r="673" spans="1:48" ht="13.95" customHeight="1" x14ac:dyDescent="0.3">
      <c r="A673" s="89" t="s">
        <v>864</v>
      </c>
      <c r="B673" s="72"/>
      <c r="C673" s="63" t="s">
        <v>51</v>
      </c>
      <c r="D673" s="77" t="s">
        <v>432</v>
      </c>
      <c r="E673" s="78" t="s">
        <v>64</v>
      </c>
      <c r="F673" s="63" t="s">
        <v>568</v>
      </c>
      <c r="G673" s="63" t="s">
        <v>571</v>
      </c>
      <c r="H673" s="63" t="s">
        <v>921</v>
      </c>
      <c r="I673" s="63" t="s">
        <v>928</v>
      </c>
      <c r="J673" s="63">
        <v>2022</v>
      </c>
      <c r="K673" s="107">
        <v>19</v>
      </c>
      <c r="L673" s="37"/>
      <c r="M673" s="38">
        <f t="shared" si="10"/>
        <v>0</v>
      </c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  <c r="AA673" s="39"/>
      <c r="AB673" s="39"/>
      <c r="AC673" s="39"/>
      <c r="AD673" s="39"/>
      <c r="AE673" s="39"/>
      <c r="AF673" s="40"/>
      <c r="AG673" s="40"/>
      <c r="AH673" s="40"/>
      <c r="AI673" s="40"/>
      <c r="AJ673" s="40"/>
      <c r="AK673" s="40"/>
      <c r="AL673" s="40"/>
      <c r="AM673" s="40"/>
      <c r="AN673" s="40"/>
      <c r="AO673" s="40"/>
      <c r="AP673" s="40"/>
      <c r="AQ673" s="40"/>
      <c r="AR673" s="40"/>
      <c r="AS673" s="40"/>
      <c r="AT673" s="40"/>
      <c r="AU673" s="40"/>
      <c r="AV673" s="40"/>
    </row>
    <row r="674" spans="1:48" x14ac:dyDescent="0.3">
      <c r="A674" s="89" t="s">
        <v>864</v>
      </c>
      <c r="B674" s="62"/>
      <c r="C674" s="63" t="s">
        <v>23</v>
      </c>
      <c r="D674" s="77" t="s">
        <v>432</v>
      </c>
      <c r="E674" s="78" t="s">
        <v>64</v>
      </c>
      <c r="F674" s="63" t="s">
        <v>568</v>
      </c>
      <c r="G674" s="63" t="s">
        <v>571</v>
      </c>
      <c r="H674" s="63" t="s">
        <v>921</v>
      </c>
      <c r="I674" s="63" t="s">
        <v>929</v>
      </c>
      <c r="J674" s="63">
        <v>2022</v>
      </c>
      <c r="K674" s="107">
        <v>19.5</v>
      </c>
      <c r="L674" s="37"/>
      <c r="M674" s="38">
        <f t="shared" si="10"/>
        <v>0</v>
      </c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  <c r="AA674" s="39"/>
      <c r="AB674" s="39"/>
      <c r="AC674" s="39"/>
      <c r="AD674" s="39"/>
      <c r="AE674" s="39"/>
      <c r="AF674" s="40"/>
      <c r="AG674" s="40"/>
      <c r="AH674" s="40"/>
      <c r="AI674" s="40"/>
      <c r="AJ674" s="40"/>
      <c r="AK674" s="40"/>
      <c r="AL674" s="40"/>
      <c r="AM674" s="40"/>
      <c r="AN674" s="40"/>
      <c r="AO674" s="40"/>
      <c r="AP674" s="40"/>
      <c r="AQ674" s="40"/>
      <c r="AR674" s="40"/>
      <c r="AS674" s="40"/>
      <c r="AT674" s="40"/>
      <c r="AU674" s="40"/>
      <c r="AV674" s="40"/>
    </row>
    <row r="675" spans="1:48" ht="13.95" customHeight="1" x14ac:dyDescent="0.3">
      <c r="A675" s="67"/>
      <c r="B675" s="60"/>
      <c r="C675" s="65" t="s">
        <v>17</v>
      </c>
      <c r="D675" s="77" t="s">
        <v>432</v>
      </c>
      <c r="E675" s="78" t="s">
        <v>64</v>
      </c>
      <c r="F675" s="61" t="s">
        <v>568</v>
      </c>
      <c r="G675" s="61" t="s">
        <v>571</v>
      </c>
      <c r="H675" s="61" t="s">
        <v>570</v>
      </c>
      <c r="I675" s="63" t="s">
        <v>572</v>
      </c>
      <c r="J675" s="63">
        <v>2019</v>
      </c>
      <c r="K675" s="107">
        <v>19.5</v>
      </c>
      <c r="L675" s="37"/>
      <c r="M675" s="38">
        <f t="shared" si="10"/>
        <v>0</v>
      </c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  <c r="AA675" s="39"/>
      <c r="AB675" s="39"/>
      <c r="AC675" s="39"/>
      <c r="AD675" s="39"/>
      <c r="AE675" s="39"/>
      <c r="AF675" s="40"/>
      <c r="AG675" s="40"/>
      <c r="AH675" s="40"/>
      <c r="AI675" s="40"/>
      <c r="AJ675" s="40"/>
      <c r="AK675" s="40"/>
      <c r="AL675" s="40"/>
      <c r="AM675" s="40"/>
      <c r="AN675" s="40"/>
      <c r="AO675" s="40"/>
      <c r="AP675" s="40"/>
      <c r="AQ675" s="40"/>
      <c r="AR675" s="40"/>
      <c r="AS675" s="40"/>
      <c r="AT675" s="40"/>
      <c r="AU675" s="40"/>
      <c r="AV675" s="40"/>
    </row>
    <row r="676" spans="1:48" ht="13.95" customHeight="1" x14ac:dyDescent="0.3">
      <c r="A676" s="67"/>
      <c r="B676" s="60"/>
      <c r="C676" s="65" t="s">
        <v>17</v>
      </c>
      <c r="D676" s="77" t="s">
        <v>432</v>
      </c>
      <c r="E676" s="78" t="s">
        <v>64</v>
      </c>
      <c r="F676" s="61" t="s">
        <v>451</v>
      </c>
      <c r="G676" s="61"/>
      <c r="H676" s="61" t="s">
        <v>452</v>
      </c>
      <c r="I676" s="61" t="s">
        <v>586</v>
      </c>
      <c r="J676" s="79">
        <v>2021</v>
      </c>
      <c r="K676" s="107">
        <v>15.5</v>
      </c>
      <c r="L676" s="37"/>
      <c r="M676" s="38">
        <f t="shared" si="10"/>
        <v>0</v>
      </c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  <c r="AA676" s="39"/>
      <c r="AB676" s="39"/>
      <c r="AC676" s="39"/>
      <c r="AD676" s="39"/>
      <c r="AE676" s="39"/>
      <c r="AF676" s="40"/>
      <c r="AG676" s="40"/>
      <c r="AH676" s="40"/>
      <c r="AI676" s="40"/>
      <c r="AJ676" s="40"/>
      <c r="AK676" s="40"/>
      <c r="AL676" s="40"/>
      <c r="AM676" s="40"/>
      <c r="AN676" s="40"/>
      <c r="AO676" s="40"/>
      <c r="AP676" s="40"/>
      <c r="AQ676" s="40"/>
      <c r="AR676" s="40"/>
      <c r="AS676" s="40"/>
      <c r="AT676" s="40"/>
      <c r="AU676" s="40"/>
      <c r="AV676" s="40"/>
    </row>
    <row r="677" spans="1:48" ht="13.95" customHeight="1" x14ac:dyDescent="0.3">
      <c r="A677" s="67"/>
      <c r="B677" s="60"/>
      <c r="C677" s="65" t="s">
        <v>17</v>
      </c>
      <c r="D677" s="77" t="s">
        <v>432</v>
      </c>
      <c r="E677" s="78" t="s">
        <v>64</v>
      </c>
      <c r="F677" s="61" t="s">
        <v>451</v>
      </c>
      <c r="G677" s="61"/>
      <c r="H677" s="61" t="s">
        <v>452</v>
      </c>
      <c r="I677" s="61" t="s">
        <v>587</v>
      </c>
      <c r="J677" s="79">
        <v>2022</v>
      </c>
      <c r="K677" s="107">
        <v>16.5</v>
      </c>
      <c r="L677" s="37"/>
      <c r="M677" s="38">
        <f t="shared" si="10"/>
        <v>0</v>
      </c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  <c r="AA677" s="39"/>
      <c r="AB677" s="39"/>
      <c r="AC677" s="39"/>
      <c r="AD677" s="39"/>
      <c r="AE677" s="39"/>
      <c r="AF677" s="40"/>
      <c r="AG677" s="40"/>
      <c r="AH677" s="40"/>
      <c r="AI677" s="40"/>
      <c r="AJ677" s="40"/>
      <c r="AK677" s="40"/>
      <c r="AL677" s="40"/>
      <c r="AM677" s="40"/>
      <c r="AN677" s="40"/>
      <c r="AO677" s="40"/>
      <c r="AP677" s="40"/>
      <c r="AQ677" s="40"/>
      <c r="AR677" s="40"/>
      <c r="AS677" s="40"/>
      <c r="AT677" s="40"/>
      <c r="AU677" s="40"/>
      <c r="AV677" s="40"/>
    </row>
    <row r="678" spans="1:48" ht="13.95" customHeight="1" x14ac:dyDescent="0.3">
      <c r="A678" s="71"/>
      <c r="B678" s="60"/>
      <c r="C678" s="65" t="s">
        <v>17</v>
      </c>
      <c r="D678" s="77" t="s">
        <v>432</v>
      </c>
      <c r="E678" s="78" t="s">
        <v>35</v>
      </c>
      <c r="F678" s="61" t="s">
        <v>451</v>
      </c>
      <c r="G678" s="61"/>
      <c r="H678" s="61" t="s">
        <v>452</v>
      </c>
      <c r="I678" s="61" t="s">
        <v>453</v>
      </c>
      <c r="J678" s="79">
        <v>2007</v>
      </c>
      <c r="K678" s="107">
        <v>30.5</v>
      </c>
      <c r="L678" s="37"/>
      <c r="M678" s="38">
        <f t="shared" si="10"/>
        <v>0</v>
      </c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  <c r="AA678" s="39"/>
      <c r="AB678" s="39"/>
      <c r="AC678" s="39"/>
      <c r="AD678" s="39"/>
      <c r="AE678" s="39"/>
      <c r="AF678" s="40"/>
      <c r="AG678" s="40"/>
      <c r="AH678" s="40"/>
      <c r="AI678" s="40"/>
      <c r="AJ678" s="40"/>
      <c r="AK678" s="40"/>
      <c r="AL678" s="40"/>
      <c r="AM678" s="40"/>
      <c r="AN678" s="40"/>
      <c r="AO678" s="40"/>
      <c r="AP678" s="40"/>
      <c r="AQ678" s="40"/>
      <c r="AR678" s="40"/>
      <c r="AS678" s="40"/>
      <c r="AT678" s="40"/>
      <c r="AU678" s="40"/>
      <c r="AV678" s="40"/>
    </row>
    <row r="679" spans="1:48" ht="13.95" customHeight="1" x14ac:dyDescent="0.3">
      <c r="A679" s="71"/>
      <c r="B679" s="62"/>
      <c r="C679" s="65" t="s">
        <v>23</v>
      </c>
      <c r="D679" s="77" t="s">
        <v>432</v>
      </c>
      <c r="E679" s="78" t="s">
        <v>35</v>
      </c>
      <c r="F679" s="61" t="s">
        <v>451</v>
      </c>
      <c r="G679" s="61"/>
      <c r="H679" s="61" t="s">
        <v>452</v>
      </c>
      <c r="I679" s="61" t="s">
        <v>454</v>
      </c>
      <c r="J679" s="79">
        <v>2019</v>
      </c>
      <c r="K679" s="107">
        <v>17.5</v>
      </c>
      <c r="L679" s="37"/>
      <c r="M679" s="38">
        <f t="shared" si="10"/>
        <v>0</v>
      </c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  <c r="AA679" s="39"/>
      <c r="AB679" s="39"/>
      <c r="AC679" s="39"/>
      <c r="AD679" s="39"/>
      <c r="AE679" s="39"/>
      <c r="AF679" s="40"/>
      <c r="AG679" s="40"/>
      <c r="AH679" s="40"/>
      <c r="AI679" s="40"/>
      <c r="AJ679" s="40"/>
      <c r="AK679" s="40"/>
      <c r="AL679" s="40"/>
      <c r="AM679" s="40"/>
      <c r="AN679" s="40"/>
      <c r="AO679" s="40"/>
      <c r="AP679" s="40"/>
      <c r="AQ679" s="40"/>
      <c r="AR679" s="40"/>
      <c r="AS679" s="40"/>
      <c r="AT679" s="40"/>
      <c r="AU679" s="40"/>
      <c r="AV679" s="40"/>
    </row>
    <row r="680" spans="1:48" ht="13.95" customHeight="1" x14ac:dyDescent="0.3">
      <c r="A680" s="67"/>
      <c r="B680" s="62"/>
      <c r="C680" s="65" t="s">
        <v>23</v>
      </c>
      <c r="D680" s="77" t="s">
        <v>432</v>
      </c>
      <c r="E680" s="78" t="s">
        <v>64</v>
      </c>
      <c r="F680" s="61" t="s">
        <v>451</v>
      </c>
      <c r="G680" s="61"/>
      <c r="H680" s="61" t="s">
        <v>452</v>
      </c>
      <c r="I680" s="61" t="s">
        <v>455</v>
      </c>
      <c r="J680" s="79">
        <v>2019</v>
      </c>
      <c r="K680" s="107">
        <v>20.75</v>
      </c>
      <c r="L680" s="37"/>
      <c r="M680" s="38">
        <f t="shared" si="10"/>
        <v>0</v>
      </c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  <c r="AA680" s="39"/>
      <c r="AB680" s="39"/>
      <c r="AC680" s="39"/>
      <c r="AD680" s="39"/>
      <c r="AE680" s="39"/>
      <c r="AF680" s="40"/>
      <c r="AG680" s="40"/>
      <c r="AH680" s="40"/>
      <c r="AI680" s="40"/>
      <c r="AJ680" s="40"/>
      <c r="AK680" s="40"/>
      <c r="AL680" s="40"/>
      <c r="AM680" s="40"/>
      <c r="AN680" s="40"/>
      <c r="AO680" s="40"/>
      <c r="AP680" s="40"/>
      <c r="AQ680" s="40"/>
      <c r="AR680" s="40"/>
      <c r="AS680" s="40"/>
      <c r="AT680" s="40"/>
      <c r="AU680" s="40"/>
      <c r="AV680" s="40"/>
    </row>
    <row r="681" spans="1:48" ht="13.95" customHeight="1" x14ac:dyDescent="0.3">
      <c r="A681" s="63"/>
      <c r="B681" s="62"/>
      <c r="C681" s="65" t="s">
        <v>23</v>
      </c>
      <c r="D681" s="77" t="s">
        <v>432</v>
      </c>
      <c r="E681" s="78" t="s">
        <v>64</v>
      </c>
      <c r="F681" s="61" t="s">
        <v>451</v>
      </c>
      <c r="G681" s="61"/>
      <c r="H681" s="61" t="s">
        <v>456</v>
      </c>
      <c r="I681" s="61" t="s">
        <v>457</v>
      </c>
      <c r="J681" s="79">
        <v>2021</v>
      </c>
      <c r="K681" s="107">
        <v>18</v>
      </c>
      <c r="L681" s="37"/>
      <c r="M681" s="38">
        <f t="shared" si="10"/>
        <v>0</v>
      </c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  <c r="AA681" s="39"/>
      <c r="AB681" s="39"/>
      <c r="AC681" s="39"/>
      <c r="AD681" s="39"/>
      <c r="AE681" s="39"/>
      <c r="AF681" s="40"/>
      <c r="AG681" s="40"/>
      <c r="AH681" s="40"/>
      <c r="AI681" s="40"/>
      <c r="AJ681" s="40"/>
      <c r="AK681" s="40"/>
      <c r="AL681" s="40"/>
      <c r="AM681" s="40"/>
      <c r="AN681" s="40"/>
      <c r="AO681" s="40"/>
      <c r="AP681" s="40"/>
      <c r="AQ681" s="40"/>
      <c r="AR681" s="40"/>
      <c r="AS681" s="40"/>
      <c r="AT681" s="40"/>
      <c r="AU681" s="40"/>
      <c r="AV681" s="40"/>
    </row>
    <row r="682" spans="1:48" ht="13.95" customHeight="1" x14ac:dyDescent="0.3">
      <c r="A682" s="63"/>
      <c r="B682" s="62"/>
      <c r="C682" s="65" t="s">
        <v>23</v>
      </c>
      <c r="D682" s="77" t="s">
        <v>432</v>
      </c>
      <c r="E682" s="78" t="s">
        <v>64</v>
      </c>
      <c r="F682" s="61" t="s">
        <v>451</v>
      </c>
      <c r="G682" s="61"/>
      <c r="H682" s="61" t="s">
        <v>456</v>
      </c>
      <c r="I682" s="61" t="s">
        <v>458</v>
      </c>
      <c r="J682" s="79">
        <v>2021</v>
      </c>
      <c r="K682" s="107">
        <v>20.75</v>
      </c>
      <c r="L682" s="37"/>
      <c r="M682" s="38">
        <f t="shared" si="10"/>
        <v>0</v>
      </c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  <c r="AA682" s="39"/>
      <c r="AB682" s="39"/>
      <c r="AC682" s="39"/>
      <c r="AD682" s="39"/>
      <c r="AE682" s="39"/>
      <c r="AF682" s="40"/>
      <c r="AG682" s="40"/>
      <c r="AH682" s="40"/>
      <c r="AI682" s="40"/>
      <c r="AJ682" s="40"/>
      <c r="AK682" s="40"/>
      <c r="AL682" s="40"/>
      <c r="AM682" s="40"/>
      <c r="AN682" s="40"/>
      <c r="AO682" s="40"/>
      <c r="AP682" s="40"/>
      <c r="AQ682" s="40"/>
      <c r="AR682" s="40"/>
      <c r="AS682" s="40"/>
      <c r="AT682" s="40"/>
      <c r="AU682" s="40"/>
      <c r="AV682" s="40"/>
    </row>
    <row r="683" spans="1:48" ht="13.95" customHeight="1" x14ac:dyDescent="0.3">
      <c r="A683" s="67"/>
      <c r="B683" s="62"/>
      <c r="C683" s="65" t="s">
        <v>23</v>
      </c>
      <c r="D683" s="77" t="s">
        <v>432</v>
      </c>
      <c r="E683" s="78" t="s">
        <v>64</v>
      </c>
      <c r="F683" s="61" t="s">
        <v>451</v>
      </c>
      <c r="G683" s="61" t="s">
        <v>459</v>
      </c>
      <c r="H683" s="61" t="s">
        <v>460</v>
      </c>
      <c r="I683" s="61" t="s">
        <v>461</v>
      </c>
      <c r="J683" s="79">
        <v>2020</v>
      </c>
      <c r="K683" s="107">
        <v>15</v>
      </c>
      <c r="L683" s="37"/>
      <c r="M683" s="38">
        <f t="shared" si="10"/>
        <v>0</v>
      </c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  <c r="AA683" s="39"/>
      <c r="AB683" s="39"/>
      <c r="AC683" s="39"/>
      <c r="AD683" s="39"/>
      <c r="AE683" s="39"/>
      <c r="AF683" s="40"/>
      <c r="AG683" s="40"/>
      <c r="AH683" s="40"/>
      <c r="AI683" s="40"/>
      <c r="AJ683" s="40"/>
      <c r="AK683" s="40"/>
      <c r="AL683" s="40"/>
      <c r="AM683" s="40"/>
      <c r="AN683" s="40"/>
      <c r="AO683" s="40"/>
      <c r="AP683" s="40"/>
      <c r="AQ683" s="40"/>
      <c r="AR683" s="40"/>
      <c r="AS683" s="40"/>
      <c r="AT683" s="40"/>
      <c r="AU683" s="40"/>
      <c r="AV683" s="40"/>
    </row>
    <row r="684" spans="1:48" ht="13.95" customHeight="1" x14ac:dyDescent="0.3">
      <c r="A684" s="67"/>
      <c r="B684" s="62"/>
      <c r="C684" s="65" t="s">
        <v>23</v>
      </c>
      <c r="D684" s="77" t="s">
        <v>432</v>
      </c>
      <c r="E684" s="78" t="s">
        <v>64</v>
      </c>
      <c r="F684" s="61" t="s">
        <v>451</v>
      </c>
      <c r="G684" s="61" t="s">
        <v>459</v>
      </c>
      <c r="H684" s="61" t="s">
        <v>460</v>
      </c>
      <c r="I684" s="61" t="s">
        <v>462</v>
      </c>
      <c r="J684" s="79">
        <v>2016</v>
      </c>
      <c r="K684" s="107">
        <v>16.25</v>
      </c>
      <c r="L684" s="37"/>
      <c r="M684" s="38">
        <f t="shared" si="10"/>
        <v>0</v>
      </c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  <c r="AA684" s="39"/>
      <c r="AB684" s="39"/>
      <c r="AC684" s="39"/>
      <c r="AD684" s="39"/>
      <c r="AE684" s="39"/>
      <c r="AF684" s="40"/>
      <c r="AG684" s="40"/>
      <c r="AH684" s="40"/>
      <c r="AI684" s="40"/>
      <c r="AJ684" s="40"/>
      <c r="AK684" s="40"/>
      <c r="AL684" s="40"/>
      <c r="AM684" s="40"/>
      <c r="AN684" s="40"/>
      <c r="AO684" s="40"/>
      <c r="AP684" s="40"/>
      <c r="AQ684" s="40"/>
      <c r="AR684" s="40"/>
      <c r="AS684" s="40"/>
      <c r="AT684" s="40"/>
      <c r="AU684" s="40"/>
      <c r="AV684" s="40"/>
    </row>
    <row r="685" spans="1:48" ht="13.95" customHeight="1" x14ac:dyDescent="0.3">
      <c r="A685" s="86" t="s">
        <v>966</v>
      </c>
      <c r="B685" s="62"/>
      <c r="C685" s="65" t="s">
        <v>23</v>
      </c>
      <c r="D685" s="77" t="s">
        <v>432</v>
      </c>
      <c r="E685" s="78" t="s">
        <v>64</v>
      </c>
      <c r="F685" s="61" t="s">
        <v>451</v>
      </c>
      <c r="G685" s="61" t="s">
        <v>459</v>
      </c>
      <c r="H685" s="61" t="s">
        <v>460</v>
      </c>
      <c r="I685" s="61" t="s">
        <v>463</v>
      </c>
      <c r="J685" s="79">
        <v>2019</v>
      </c>
      <c r="K685" s="107">
        <v>16.25</v>
      </c>
      <c r="L685" s="37"/>
      <c r="M685" s="38">
        <f t="shared" si="10"/>
        <v>0</v>
      </c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  <c r="AA685" s="39"/>
      <c r="AB685" s="39"/>
      <c r="AC685" s="39"/>
      <c r="AD685" s="39"/>
      <c r="AE685" s="39"/>
      <c r="AF685" s="40"/>
      <c r="AG685" s="40"/>
      <c r="AH685" s="40"/>
      <c r="AI685" s="40"/>
      <c r="AJ685" s="40"/>
      <c r="AK685" s="40"/>
      <c r="AL685" s="40"/>
      <c r="AM685" s="40"/>
      <c r="AN685" s="40"/>
      <c r="AO685" s="40"/>
      <c r="AP685" s="40"/>
      <c r="AQ685" s="40"/>
      <c r="AR685" s="40"/>
      <c r="AS685" s="40"/>
      <c r="AT685" s="40"/>
      <c r="AU685" s="40"/>
      <c r="AV685" s="40"/>
    </row>
    <row r="686" spans="1:48" ht="13.95" customHeight="1" x14ac:dyDescent="0.3">
      <c r="A686" s="67"/>
      <c r="B686" s="62"/>
      <c r="C686" s="65" t="s">
        <v>23</v>
      </c>
      <c r="D686" s="77" t="s">
        <v>432</v>
      </c>
      <c r="E686" s="78" t="s">
        <v>64</v>
      </c>
      <c r="F686" s="61" t="s">
        <v>451</v>
      </c>
      <c r="G686" s="61" t="s">
        <v>459</v>
      </c>
      <c r="H686" s="61" t="s">
        <v>460</v>
      </c>
      <c r="I686" s="61" t="s">
        <v>464</v>
      </c>
      <c r="J686" s="79">
        <v>2021</v>
      </c>
      <c r="K686" s="107">
        <v>18.25</v>
      </c>
      <c r="L686" s="37"/>
      <c r="M686" s="38">
        <f t="shared" si="10"/>
        <v>0</v>
      </c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  <c r="AA686" s="39"/>
      <c r="AB686" s="39"/>
      <c r="AC686" s="39"/>
      <c r="AD686" s="39"/>
      <c r="AE686" s="39"/>
      <c r="AF686" s="40"/>
      <c r="AG686" s="40"/>
      <c r="AH686" s="40"/>
      <c r="AI686" s="40"/>
      <c r="AJ686" s="40"/>
      <c r="AK686" s="40"/>
      <c r="AL686" s="40"/>
      <c r="AM686" s="40"/>
      <c r="AN686" s="40"/>
      <c r="AO686" s="40"/>
      <c r="AP686" s="40"/>
      <c r="AQ686" s="40"/>
      <c r="AR686" s="40"/>
      <c r="AS686" s="40"/>
      <c r="AT686" s="40"/>
      <c r="AU686" s="40"/>
      <c r="AV686" s="40"/>
    </row>
    <row r="687" spans="1:48" ht="13.95" customHeight="1" x14ac:dyDescent="0.3">
      <c r="A687" s="86" t="s">
        <v>966</v>
      </c>
      <c r="B687" s="62"/>
      <c r="C687" s="65" t="s">
        <v>23</v>
      </c>
      <c r="D687" s="77" t="s">
        <v>432</v>
      </c>
      <c r="E687" s="78" t="s">
        <v>64</v>
      </c>
      <c r="F687" s="61" t="s">
        <v>451</v>
      </c>
      <c r="G687" s="61" t="s">
        <v>459</v>
      </c>
      <c r="H687" s="61" t="s">
        <v>460</v>
      </c>
      <c r="I687" s="61" t="s">
        <v>465</v>
      </c>
      <c r="J687" s="79">
        <v>2017</v>
      </c>
      <c r="K687" s="107">
        <v>18.5</v>
      </c>
      <c r="L687" s="37"/>
      <c r="M687" s="38">
        <f t="shared" si="10"/>
        <v>0</v>
      </c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39"/>
      <c r="AA687" s="39"/>
      <c r="AB687" s="39"/>
      <c r="AC687" s="39"/>
      <c r="AD687" s="39"/>
      <c r="AE687" s="39"/>
      <c r="AF687" s="40"/>
      <c r="AG687" s="40"/>
      <c r="AH687" s="40"/>
      <c r="AI687" s="40"/>
      <c r="AJ687" s="40"/>
      <c r="AK687" s="40"/>
      <c r="AL687" s="40"/>
      <c r="AM687" s="40"/>
      <c r="AN687" s="40"/>
      <c r="AO687" s="40"/>
      <c r="AP687" s="40"/>
      <c r="AQ687" s="40"/>
      <c r="AR687" s="40"/>
      <c r="AS687" s="40"/>
      <c r="AT687" s="40"/>
      <c r="AU687" s="40"/>
      <c r="AV687" s="40"/>
    </row>
    <row r="688" spans="1:48" ht="13.95" customHeight="1" x14ac:dyDescent="0.3">
      <c r="A688" s="94" t="s">
        <v>966</v>
      </c>
      <c r="B688" s="62"/>
      <c r="C688" s="65" t="s">
        <v>23</v>
      </c>
      <c r="D688" s="77" t="s">
        <v>432</v>
      </c>
      <c r="E688" s="78" t="s">
        <v>64</v>
      </c>
      <c r="F688" s="61" t="s">
        <v>451</v>
      </c>
      <c r="G688" s="61" t="s">
        <v>459</v>
      </c>
      <c r="H688" s="61" t="s">
        <v>460</v>
      </c>
      <c r="I688" s="61" t="s">
        <v>466</v>
      </c>
      <c r="J688" s="79">
        <v>2020</v>
      </c>
      <c r="K688" s="107">
        <v>19</v>
      </c>
      <c r="L688" s="37"/>
      <c r="M688" s="38">
        <f t="shared" si="10"/>
        <v>0</v>
      </c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39"/>
      <c r="AA688" s="39"/>
      <c r="AB688" s="39"/>
      <c r="AC688" s="39"/>
      <c r="AD688" s="39"/>
      <c r="AE688" s="39"/>
      <c r="AF688" s="40"/>
      <c r="AG688" s="40"/>
      <c r="AH688" s="40"/>
      <c r="AI688" s="40"/>
      <c r="AJ688" s="40"/>
      <c r="AK688" s="40"/>
      <c r="AL688" s="40"/>
      <c r="AM688" s="40"/>
      <c r="AN688" s="40"/>
      <c r="AO688" s="40"/>
      <c r="AP688" s="40"/>
      <c r="AQ688" s="40"/>
      <c r="AR688" s="40"/>
      <c r="AS688" s="40"/>
      <c r="AT688" s="40"/>
      <c r="AU688" s="40"/>
      <c r="AV688" s="40"/>
    </row>
    <row r="689" spans="1:48" ht="13.95" customHeight="1" x14ac:dyDescent="0.3">
      <c r="A689" s="69"/>
      <c r="B689" s="62"/>
      <c r="C689" s="61" t="s">
        <v>23</v>
      </c>
      <c r="D689" s="77" t="s">
        <v>432</v>
      </c>
      <c r="E689" s="78" t="s">
        <v>64</v>
      </c>
      <c r="F689" s="61" t="s">
        <v>451</v>
      </c>
      <c r="G689" s="61" t="s">
        <v>459</v>
      </c>
      <c r="H689" s="61" t="s">
        <v>460</v>
      </c>
      <c r="I689" s="61" t="s">
        <v>467</v>
      </c>
      <c r="J689" s="79"/>
      <c r="K689" s="107">
        <v>19.5</v>
      </c>
      <c r="L689" s="37"/>
      <c r="M689" s="38">
        <f t="shared" si="10"/>
        <v>0</v>
      </c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  <c r="AA689" s="39"/>
      <c r="AB689" s="39"/>
      <c r="AC689" s="39"/>
      <c r="AD689" s="39"/>
      <c r="AE689" s="39"/>
      <c r="AF689" s="40"/>
      <c r="AG689" s="40"/>
      <c r="AH689" s="40"/>
      <c r="AI689" s="40"/>
      <c r="AJ689" s="40"/>
      <c r="AK689" s="40"/>
      <c r="AL689" s="40"/>
      <c r="AM689" s="40"/>
      <c r="AN689" s="40"/>
      <c r="AO689" s="40"/>
      <c r="AP689" s="40"/>
      <c r="AQ689" s="40"/>
      <c r="AR689" s="40"/>
      <c r="AS689" s="40"/>
      <c r="AT689" s="40"/>
      <c r="AU689" s="40"/>
      <c r="AV689" s="40"/>
    </row>
    <row r="690" spans="1:48" ht="13.95" customHeight="1" x14ac:dyDescent="0.3">
      <c r="A690" s="61"/>
      <c r="B690" s="62"/>
      <c r="C690" s="61" t="s">
        <v>23</v>
      </c>
      <c r="D690" s="77" t="s">
        <v>432</v>
      </c>
      <c r="E690" s="78" t="s">
        <v>64</v>
      </c>
      <c r="F690" s="61" t="s">
        <v>451</v>
      </c>
      <c r="G690" s="61" t="s">
        <v>459</v>
      </c>
      <c r="H690" s="61" t="s">
        <v>460</v>
      </c>
      <c r="I690" s="61" t="s">
        <v>468</v>
      </c>
      <c r="J690" s="79">
        <v>2018</v>
      </c>
      <c r="K690" s="107">
        <v>27</v>
      </c>
      <c r="L690" s="37"/>
      <c r="M690" s="38">
        <f t="shared" si="10"/>
        <v>0</v>
      </c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  <c r="AA690" s="39"/>
      <c r="AB690" s="39"/>
      <c r="AC690" s="39"/>
      <c r="AD690" s="39"/>
      <c r="AE690" s="39"/>
      <c r="AF690" s="40"/>
      <c r="AG690" s="40"/>
      <c r="AH690" s="40"/>
      <c r="AI690" s="40"/>
      <c r="AJ690" s="40"/>
      <c r="AK690" s="40"/>
      <c r="AL690" s="40"/>
      <c r="AM690" s="40"/>
      <c r="AN690" s="40"/>
      <c r="AO690" s="40"/>
      <c r="AP690" s="40"/>
      <c r="AQ690" s="40"/>
      <c r="AR690" s="40"/>
      <c r="AS690" s="40"/>
      <c r="AT690" s="40"/>
      <c r="AU690" s="40"/>
      <c r="AV690" s="40"/>
    </row>
    <row r="691" spans="1:48" ht="13.95" customHeight="1" x14ac:dyDescent="0.3">
      <c r="A691" s="67"/>
      <c r="B691" s="62"/>
      <c r="C691" s="65" t="s">
        <v>23</v>
      </c>
      <c r="D691" s="77" t="s">
        <v>432</v>
      </c>
      <c r="E691" s="78" t="s">
        <v>64</v>
      </c>
      <c r="F691" s="61" t="s">
        <v>451</v>
      </c>
      <c r="G691" s="61" t="s">
        <v>469</v>
      </c>
      <c r="H691" s="61" t="s">
        <v>470</v>
      </c>
      <c r="I691" s="61" t="s">
        <v>475</v>
      </c>
      <c r="J691" s="79">
        <v>2020</v>
      </c>
      <c r="K691" s="107">
        <v>19.75</v>
      </c>
      <c r="L691" s="37"/>
      <c r="M691" s="38">
        <f t="shared" si="10"/>
        <v>0</v>
      </c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  <c r="AA691" s="39"/>
      <c r="AB691" s="39"/>
      <c r="AC691" s="39"/>
      <c r="AD691" s="39"/>
      <c r="AE691" s="39"/>
      <c r="AF691" s="40"/>
      <c r="AG691" s="40"/>
      <c r="AH691" s="40"/>
      <c r="AI691" s="40"/>
      <c r="AJ691" s="40"/>
      <c r="AK691" s="40"/>
      <c r="AL691" s="40"/>
      <c r="AM691" s="40"/>
      <c r="AN691" s="40"/>
      <c r="AO691" s="40"/>
      <c r="AP691" s="40"/>
      <c r="AQ691" s="40"/>
      <c r="AR691" s="40"/>
      <c r="AS691" s="40"/>
      <c r="AT691" s="40"/>
      <c r="AU691" s="40"/>
      <c r="AV691" s="40"/>
    </row>
    <row r="692" spans="1:48" ht="13.95" customHeight="1" x14ac:dyDescent="0.3">
      <c r="A692" s="84" t="s">
        <v>22</v>
      </c>
      <c r="B692" s="82"/>
      <c r="C692" s="76" t="s">
        <v>23</v>
      </c>
      <c r="D692" s="77" t="s">
        <v>432</v>
      </c>
      <c r="E692" s="78" t="s">
        <v>64</v>
      </c>
      <c r="F692" s="76" t="s">
        <v>451</v>
      </c>
      <c r="G692" s="76"/>
      <c r="H692" s="76" t="s">
        <v>1011</v>
      </c>
      <c r="I692" s="76" t="s">
        <v>475</v>
      </c>
      <c r="J692" s="76">
        <v>2021</v>
      </c>
      <c r="K692" s="107">
        <v>21.25</v>
      </c>
      <c r="L692" s="37"/>
      <c r="M692" s="38">
        <f t="shared" si="10"/>
        <v>0</v>
      </c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39"/>
      <c r="AA692" s="39"/>
      <c r="AB692" s="39"/>
      <c r="AC692" s="39"/>
      <c r="AD692" s="39"/>
      <c r="AE692" s="39"/>
      <c r="AF692" s="40"/>
      <c r="AG692" s="40"/>
      <c r="AH692" s="40"/>
      <c r="AI692" s="40"/>
      <c r="AJ692" s="40"/>
      <c r="AK692" s="40"/>
      <c r="AL692" s="40"/>
      <c r="AM692" s="40"/>
      <c r="AN692" s="40"/>
      <c r="AO692" s="40"/>
      <c r="AP692" s="40"/>
      <c r="AQ692" s="40"/>
      <c r="AR692" s="40"/>
      <c r="AS692" s="40"/>
      <c r="AT692" s="40"/>
      <c r="AU692" s="40"/>
      <c r="AV692" s="40"/>
    </row>
    <row r="693" spans="1:48" ht="13.95" customHeight="1" x14ac:dyDescent="0.3">
      <c r="A693" s="67"/>
      <c r="B693" s="62"/>
      <c r="C693" s="65" t="s">
        <v>23</v>
      </c>
      <c r="D693" s="77" t="s">
        <v>432</v>
      </c>
      <c r="E693" s="78" t="s">
        <v>64</v>
      </c>
      <c r="F693" s="61" t="s">
        <v>451</v>
      </c>
      <c r="G693" s="61" t="s">
        <v>469</v>
      </c>
      <c r="H693" s="61" t="s">
        <v>470</v>
      </c>
      <c r="I693" s="61" t="s">
        <v>466</v>
      </c>
      <c r="J693" s="79">
        <v>2021</v>
      </c>
      <c r="K693" s="107">
        <v>22.25</v>
      </c>
      <c r="L693" s="37"/>
      <c r="M693" s="38">
        <f t="shared" si="10"/>
        <v>0</v>
      </c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39"/>
      <c r="AA693" s="39"/>
      <c r="AB693" s="39"/>
      <c r="AC693" s="39"/>
      <c r="AD693" s="39"/>
      <c r="AE693" s="39"/>
      <c r="AF693" s="40"/>
      <c r="AG693" s="40"/>
      <c r="AH693" s="40"/>
      <c r="AI693" s="40"/>
      <c r="AJ693" s="40"/>
      <c r="AK693" s="40"/>
      <c r="AL693" s="40"/>
      <c r="AM693" s="40"/>
      <c r="AN693" s="40"/>
      <c r="AO693" s="40"/>
      <c r="AP693" s="40"/>
      <c r="AQ693" s="40"/>
      <c r="AR693" s="40"/>
      <c r="AS693" s="40"/>
      <c r="AT693" s="40"/>
      <c r="AU693" s="40"/>
      <c r="AV693" s="40"/>
    </row>
    <row r="694" spans="1:48" ht="13.95" customHeight="1" x14ac:dyDescent="0.3">
      <c r="A694" s="84" t="s">
        <v>22</v>
      </c>
      <c r="B694" s="82"/>
      <c r="C694" s="76" t="s">
        <v>23</v>
      </c>
      <c r="D694" s="77" t="s">
        <v>432</v>
      </c>
      <c r="E694" s="78" t="s">
        <v>64</v>
      </c>
      <c r="F694" s="76" t="s">
        <v>451</v>
      </c>
      <c r="G694" s="76"/>
      <c r="H694" s="76" t="s">
        <v>1011</v>
      </c>
      <c r="I694" s="76" t="s">
        <v>466</v>
      </c>
      <c r="J694" s="76">
        <v>2022</v>
      </c>
      <c r="K694" s="107">
        <v>25.25</v>
      </c>
      <c r="L694" s="37"/>
      <c r="M694" s="38">
        <f t="shared" si="10"/>
        <v>0</v>
      </c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  <c r="AA694" s="39"/>
      <c r="AB694" s="39"/>
      <c r="AC694" s="39"/>
      <c r="AD694" s="39"/>
      <c r="AE694" s="39"/>
      <c r="AF694" s="40"/>
      <c r="AG694" s="40"/>
      <c r="AH694" s="40"/>
      <c r="AI694" s="40"/>
      <c r="AJ694" s="40"/>
      <c r="AK694" s="40"/>
      <c r="AL694" s="40"/>
      <c r="AM694" s="40"/>
      <c r="AN694" s="40"/>
      <c r="AO694" s="40"/>
      <c r="AP694" s="40"/>
      <c r="AQ694" s="40"/>
      <c r="AR694" s="40"/>
      <c r="AS694" s="40"/>
      <c r="AT694" s="40"/>
      <c r="AU694" s="40"/>
      <c r="AV694" s="40"/>
    </row>
    <row r="695" spans="1:48" ht="13.95" customHeight="1" x14ac:dyDescent="0.3">
      <c r="A695" s="84" t="s">
        <v>22</v>
      </c>
      <c r="B695" s="82"/>
      <c r="C695" s="76" t="s">
        <v>23</v>
      </c>
      <c r="D695" s="77" t="s">
        <v>432</v>
      </c>
      <c r="E695" s="78" t="s">
        <v>64</v>
      </c>
      <c r="F695" s="76" t="s">
        <v>451</v>
      </c>
      <c r="G695" s="76"/>
      <c r="H695" s="76" t="s">
        <v>1011</v>
      </c>
      <c r="I695" s="76" t="s">
        <v>1012</v>
      </c>
      <c r="J695" s="76">
        <v>2020</v>
      </c>
      <c r="K695" s="107">
        <v>29.25</v>
      </c>
      <c r="L695" s="37"/>
      <c r="M695" s="38">
        <f t="shared" si="10"/>
        <v>0</v>
      </c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39"/>
      <c r="AA695" s="39"/>
      <c r="AB695" s="39"/>
      <c r="AC695" s="39"/>
      <c r="AD695" s="39"/>
      <c r="AE695" s="39"/>
      <c r="AF695" s="40"/>
      <c r="AG695" s="40"/>
      <c r="AH695" s="40"/>
      <c r="AI695" s="40"/>
      <c r="AJ695" s="40"/>
      <c r="AK695" s="40"/>
      <c r="AL695" s="40"/>
      <c r="AM695" s="40"/>
      <c r="AN695" s="40"/>
      <c r="AO695" s="40"/>
      <c r="AP695" s="40"/>
      <c r="AQ695" s="40"/>
      <c r="AR695" s="40"/>
      <c r="AS695" s="40"/>
      <c r="AT695" s="40"/>
      <c r="AU695" s="40"/>
      <c r="AV695" s="40"/>
    </row>
    <row r="696" spans="1:48" ht="13.95" customHeight="1" x14ac:dyDescent="0.3">
      <c r="A696" s="69"/>
      <c r="B696" s="62"/>
      <c r="C696" s="65" t="s">
        <v>23</v>
      </c>
      <c r="D696" s="77" t="s">
        <v>432</v>
      </c>
      <c r="E696" s="78" t="s">
        <v>64</v>
      </c>
      <c r="F696" s="61" t="s">
        <v>451</v>
      </c>
      <c r="G696" s="61" t="s">
        <v>469</v>
      </c>
      <c r="H696" s="61" t="s">
        <v>470</v>
      </c>
      <c r="I696" s="95" t="s">
        <v>471</v>
      </c>
      <c r="J696" s="97">
        <v>2018</v>
      </c>
      <c r="K696" s="107">
        <v>47.5</v>
      </c>
      <c r="L696" s="37"/>
      <c r="M696" s="38">
        <f t="shared" si="10"/>
        <v>0</v>
      </c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  <c r="AA696" s="39"/>
      <c r="AB696" s="39"/>
      <c r="AC696" s="39"/>
      <c r="AD696" s="39"/>
      <c r="AE696" s="39"/>
      <c r="AF696" s="40"/>
      <c r="AG696" s="40"/>
      <c r="AH696" s="40"/>
      <c r="AI696" s="40"/>
      <c r="AJ696" s="40"/>
      <c r="AK696" s="40"/>
      <c r="AL696" s="40"/>
      <c r="AM696" s="40"/>
      <c r="AN696" s="40"/>
      <c r="AO696" s="40"/>
      <c r="AP696" s="40"/>
      <c r="AQ696" s="40"/>
      <c r="AR696" s="40"/>
      <c r="AS696" s="40"/>
      <c r="AT696" s="40"/>
      <c r="AU696" s="40"/>
      <c r="AV696" s="40"/>
    </row>
    <row r="697" spans="1:48" ht="13.95" customHeight="1" x14ac:dyDescent="0.3">
      <c r="A697" s="67"/>
      <c r="B697" s="62"/>
      <c r="C697" s="65" t="s">
        <v>23</v>
      </c>
      <c r="D697" s="77" t="s">
        <v>432</v>
      </c>
      <c r="E697" s="78" t="s">
        <v>64</v>
      </c>
      <c r="F697" s="61" t="s">
        <v>451</v>
      </c>
      <c r="G697" s="61" t="s">
        <v>469</v>
      </c>
      <c r="H697" s="61" t="s">
        <v>470</v>
      </c>
      <c r="I697" s="95" t="s">
        <v>588</v>
      </c>
      <c r="J697" s="97">
        <v>2019</v>
      </c>
      <c r="K697" s="107">
        <v>51.25</v>
      </c>
      <c r="L697" s="37"/>
      <c r="M697" s="38">
        <f t="shared" si="10"/>
        <v>0</v>
      </c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  <c r="Z697" s="39"/>
      <c r="AA697" s="39"/>
      <c r="AB697" s="39"/>
      <c r="AC697" s="39"/>
      <c r="AD697" s="39"/>
      <c r="AE697" s="39"/>
      <c r="AF697" s="40"/>
      <c r="AG697" s="40"/>
      <c r="AH697" s="40"/>
      <c r="AI697" s="40"/>
      <c r="AJ697" s="40"/>
      <c r="AK697" s="40"/>
      <c r="AL697" s="40"/>
      <c r="AM697" s="40"/>
      <c r="AN697" s="40"/>
      <c r="AO697" s="40"/>
      <c r="AP697" s="40"/>
      <c r="AQ697" s="40"/>
      <c r="AR697" s="40"/>
      <c r="AS697" s="40"/>
      <c r="AT697" s="40"/>
      <c r="AU697" s="40"/>
      <c r="AV697" s="40"/>
    </row>
    <row r="698" spans="1:48" ht="13.95" customHeight="1" x14ac:dyDescent="0.3">
      <c r="A698" s="84" t="s">
        <v>22</v>
      </c>
      <c r="B698" s="82"/>
      <c r="C698" s="76" t="s">
        <v>23</v>
      </c>
      <c r="D698" s="77" t="s">
        <v>432</v>
      </c>
      <c r="E698" s="78" t="s">
        <v>64</v>
      </c>
      <c r="F698" s="76" t="s">
        <v>451</v>
      </c>
      <c r="G698" s="76"/>
      <c r="H698" s="76" t="s">
        <v>1011</v>
      </c>
      <c r="I698" s="95" t="s">
        <v>1013</v>
      </c>
      <c r="J698" s="97">
        <v>2020</v>
      </c>
      <c r="K698" s="107">
        <v>57.5</v>
      </c>
      <c r="L698" s="37"/>
      <c r="M698" s="38">
        <f t="shared" si="10"/>
        <v>0</v>
      </c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  <c r="Z698" s="39"/>
      <c r="AA698" s="39"/>
      <c r="AB698" s="39"/>
      <c r="AC698" s="39"/>
      <c r="AD698" s="39"/>
      <c r="AE698" s="39"/>
      <c r="AF698" s="40"/>
      <c r="AG698" s="40"/>
      <c r="AH698" s="40"/>
      <c r="AI698" s="40"/>
      <c r="AJ698" s="40"/>
      <c r="AK698" s="40"/>
      <c r="AL698" s="40"/>
      <c r="AM698" s="40"/>
      <c r="AN698" s="40"/>
      <c r="AO698" s="40"/>
      <c r="AP698" s="40"/>
      <c r="AQ698" s="40"/>
      <c r="AR698" s="40"/>
      <c r="AS698" s="40"/>
      <c r="AT698" s="40"/>
      <c r="AU698" s="40"/>
      <c r="AV698" s="40"/>
    </row>
    <row r="699" spans="1:48" ht="13.95" customHeight="1" x14ac:dyDescent="0.3">
      <c r="A699" s="84" t="s">
        <v>22</v>
      </c>
      <c r="B699" s="82"/>
      <c r="C699" s="76" t="s">
        <v>23</v>
      </c>
      <c r="D699" s="77" t="s">
        <v>432</v>
      </c>
      <c r="E699" s="78" t="s">
        <v>64</v>
      </c>
      <c r="F699" s="76" t="s">
        <v>451</v>
      </c>
      <c r="G699" s="76" t="s">
        <v>469</v>
      </c>
      <c r="H699" s="76" t="s">
        <v>1011</v>
      </c>
      <c r="I699" s="76" t="s">
        <v>1014</v>
      </c>
      <c r="J699" s="76">
        <v>2020</v>
      </c>
      <c r="K699" s="107">
        <v>60.5</v>
      </c>
      <c r="L699" s="37"/>
      <c r="M699" s="38">
        <f t="shared" si="10"/>
        <v>0</v>
      </c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  <c r="Z699" s="39"/>
      <c r="AA699" s="39"/>
      <c r="AB699" s="39"/>
      <c r="AC699" s="39"/>
      <c r="AD699" s="39"/>
      <c r="AE699" s="39"/>
      <c r="AF699" s="40"/>
      <c r="AG699" s="40"/>
      <c r="AH699" s="40"/>
      <c r="AI699" s="40"/>
      <c r="AJ699" s="40"/>
      <c r="AK699" s="40"/>
      <c r="AL699" s="40"/>
      <c r="AM699" s="40"/>
      <c r="AN699" s="40"/>
      <c r="AO699" s="40"/>
      <c r="AP699" s="40"/>
      <c r="AQ699" s="40"/>
      <c r="AR699" s="40"/>
      <c r="AS699" s="40"/>
      <c r="AT699" s="40"/>
      <c r="AU699" s="40"/>
      <c r="AV699" s="40"/>
    </row>
    <row r="700" spans="1:48" ht="13.95" customHeight="1" x14ac:dyDescent="0.3">
      <c r="A700" s="84" t="s">
        <v>22</v>
      </c>
      <c r="B700" s="82"/>
      <c r="C700" s="76" t="s">
        <v>23</v>
      </c>
      <c r="D700" s="77" t="s">
        <v>432</v>
      </c>
      <c r="E700" s="78" t="s">
        <v>64</v>
      </c>
      <c r="F700" s="76" t="s">
        <v>451</v>
      </c>
      <c r="G700" s="76" t="s">
        <v>469</v>
      </c>
      <c r="H700" s="76" t="s">
        <v>1011</v>
      </c>
      <c r="I700" s="95" t="s">
        <v>1015</v>
      </c>
      <c r="J700" s="97">
        <v>2020</v>
      </c>
      <c r="K700" s="107">
        <v>121</v>
      </c>
      <c r="L700" s="37"/>
      <c r="M700" s="38">
        <f t="shared" si="10"/>
        <v>0</v>
      </c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39"/>
      <c r="AA700" s="39"/>
      <c r="AB700" s="39"/>
      <c r="AC700" s="39"/>
      <c r="AD700" s="39"/>
      <c r="AE700" s="39"/>
      <c r="AF700" s="40"/>
      <c r="AG700" s="40"/>
      <c r="AH700" s="40"/>
      <c r="AI700" s="40"/>
      <c r="AJ700" s="40"/>
      <c r="AK700" s="40"/>
      <c r="AL700" s="40"/>
      <c r="AM700" s="40"/>
      <c r="AN700" s="40"/>
      <c r="AO700" s="40"/>
      <c r="AP700" s="40"/>
      <c r="AQ700" s="40"/>
      <c r="AR700" s="40"/>
      <c r="AS700" s="40"/>
      <c r="AT700" s="40"/>
      <c r="AU700" s="40"/>
      <c r="AV700" s="40"/>
    </row>
    <row r="701" spans="1:48" ht="13.95" customHeight="1" x14ac:dyDescent="0.3">
      <c r="A701" s="59"/>
      <c r="B701" s="60"/>
      <c r="C701" s="61" t="s">
        <v>17</v>
      </c>
      <c r="D701" s="77" t="s">
        <v>432</v>
      </c>
      <c r="E701" s="78" t="s">
        <v>64</v>
      </c>
      <c r="F701" s="63" t="s">
        <v>451</v>
      </c>
      <c r="G701" s="63"/>
      <c r="H701" s="63" t="s">
        <v>933</v>
      </c>
      <c r="I701" s="63" t="s">
        <v>934</v>
      </c>
      <c r="J701" s="63">
        <v>2022</v>
      </c>
      <c r="K701" s="107">
        <v>14.75</v>
      </c>
      <c r="L701" s="37"/>
      <c r="M701" s="38">
        <f t="shared" si="10"/>
        <v>0</v>
      </c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  <c r="Z701" s="39"/>
      <c r="AA701" s="39"/>
      <c r="AB701" s="39"/>
      <c r="AC701" s="39"/>
      <c r="AD701" s="39"/>
      <c r="AE701" s="39"/>
      <c r="AF701" s="40"/>
      <c r="AG701" s="40"/>
      <c r="AH701" s="40"/>
      <c r="AI701" s="40"/>
      <c r="AJ701" s="40"/>
      <c r="AK701" s="40"/>
      <c r="AL701" s="40"/>
      <c r="AM701" s="40"/>
      <c r="AN701" s="40"/>
      <c r="AO701" s="40"/>
      <c r="AP701" s="40"/>
      <c r="AQ701" s="40"/>
      <c r="AR701" s="40"/>
      <c r="AS701" s="40"/>
      <c r="AT701" s="40"/>
      <c r="AU701" s="40"/>
      <c r="AV701" s="40"/>
    </row>
    <row r="702" spans="1:48" ht="13.95" customHeight="1" x14ac:dyDescent="0.3">
      <c r="A702" s="59"/>
      <c r="B702" s="60"/>
      <c r="C702" s="61" t="s">
        <v>17</v>
      </c>
      <c r="D702" s="77" t="s">
        <v>432</v>
      </c>
      <c r="E702" s="78" t="s">
        <v>64</v>
      </c>
      <c r="F702" s="63" t="s">
        <v>451</v>
      </c>
      <c r="G702" s="63"/>
      <c r="H702" s="63" t="s">
        <v>933</v>
      </c>
      <c r="I702" s="63" t="s">
        <v>935</v>
      </c>
      <c r="J702" s="63">
        <v>2022</v>
      </c>
      <c r="K702" s="107">
        <v>15.5</v>
      </c>
      <c r="L702" s="37"/>
      <c r="M702" s="38">
        <f t="shared" si="10"/>
        <v>0</v>
      </c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  <c r="Z702" s="39"/>
      <c r="AA702" s="39"/>
      <c r="AB702" s="39"/>
      <c r="AC702" s="39"/>
      <c r="AD702" s="39"/>
      <c r="AE702" s="39"/>
      <c r="AF702" s="40"/>
      <c r="AG702" s="40"/>
      <c r="AH702" s="40"/>
      <c r="AI702" s="40"/>
      <c r="AJ702" s="40"/>
      <c r="AK702" s="40"/>
      <c r="AL702" s="40"/>
      <c r="AM702" s="40"/>
      <c r="AN702" s="40"/>
      <c r="AO702" s="40"/>
      <c r="AP702" s="40"/>
      <c r="AQ702" s="40"/>
      <c r="AR702" s="40"/>
      <c r="AS702" s="40"/>
      <c r="AT702" s="40"/>
      <c r="AU702" s="40"/>
      <c r="AV702" s="40"/>
    </row>
    <row r="703" spans="1:48" ht="13.95" customHeight="1" x14ac:dyDescent="0.3">
      <c r="A703" s="59"/>
      <c r="B703" s="68"/>
      <c r="C703" s="61" t="s">
        <v>47</v>
      </c>
      <c r="D703" s="77" t="s">
        <v>432</v>
      </c>
      <c r="E703" s="78" t="s">
        <v>64</v>
      </c>
      <c r="F703" s="63" t="s">
        <v>451</v>
      </c>
      <c r="G703" s="63"/>
      <c r="H703" s="63" t="s">
        <v>933</v>
      </c>
      <c r="I703" s="63" t="s">
        <v>936</v>
      </c>
      <c r="J703" s="63">
        <v>2021</v>
      </c>
      <c r="K703" s="107">
        <v>19.75</v>
      </c>
      <c r="L703" s="37"/>
      <c r="M703" s="38">
        <f t="shared" si="10"/>
        <v>0</v>
      </c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39"/>
      <c r="AA703" s="39"/>
      <c r="AB703" s="39"/>
      <c r="AC703" s="39"/>
      <c r="AD703" s="39"/>
      <c r="AE703" s="39"/>
      <c r="AF703" s="40"/>
      <c r="AG703" s="40"/>
      <c r="AH703" s="40"/>
      <c r="AI703" s="40"/>
      <c r="AJ703" s="40"/>
      <c r="AK703" s="40"/>
      <c r="AL703" s="40"/>
      <c r="AM703" s="40"/>
      <c r="AN703" s="40"/>
      <c r="AO703" s="40"/>
      <c r="AP703" s="40"/>
      <c r="AQ703" s="40"/>
      <c r="AR703" s="40"/>
      <c r="AS703" s="40"/>
      <c r="AT703" s="40"/>
      <c r="AU703" s="40"/>
      <c r="AV703" s="40"/>
    </row>
    <row r="704" spans="1:48" ht="13.95" customHeight="1" x14ac:dyDescent="0.3">
      <c r="A704" s="59"/>
      <c r="B704" s="98"/>
      <c r="C704" s="61" t="s">
        <v>246</v>
      </c>
      <c r="D704" s="77" t="s">
        <v>432</v>
      </c>
      <c r="E704" s="78" t="s">
        <v>64</v>
      </c>
      <c r="F704" s="63" t="s">
        <v>451</v>
      </c>
      <c r="G704" s="63"/>
      <c r="H704" s="63" t="s">
        <v>933</v>
      </c>
      <c r="I704" s="63" t="s">
        <v>937</v>
      </c>
      <c r="J704" s="63">
        <v>2021</v>
      </c>
      <c r="K704" s="107">
        <v>26.75</v>
      </c>
      <c r="L704" s="37"/>
      <c r="M704" s="38">
        <f t="shared" si="10"/>
        <v>0</v>
      </c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39"/>
      <c r="AA704" s="39"/>
      <c r="AB704" s="39"/>
      <c r="AC704" s="39"/>
      <c r="AD704" s="39"/>
      <c r="AE704" s="39"/>
      <c r="AF704" s="40"/>
      <c r="AG704" s="40"/>
      <c r="AH704" s="40"/>
      <c r="AI704" s="40"/>
      <c r="AJ704" s="40"/>
      <c r="AK704" s="40"/>
      <c r="AL704" s="40"/>
      <c r="AM704" s="40"/>
      <c r="AN704" s="40"/>
      <c r="AO704" s="40"/>
      <c r="AP704" s="40"/>
      <c r="AQ704" s="40"/>
      <c r="AR704" s="40"/>
      <c r="AS704" s="40"/>
      <c r="AT704" s="40"/>
      <c r="AU704" s="40"/>
      <c r="AV704" s="40"/>
    </row>
    <row r="705" spans="1:48" ht="13.95" customHeight="1" x14ac:dyDescent="0.3">
      <c r="A705" s="86" t="s">
        <v>966</v>
      </c>
      <c r="B705" s="62"/>
      <c r="C705" s="65" t="s">
        <v>23</v>
      </c>
      <c r="D705" s="77" t="s">
        <v>432</v>
      </c>
      <c r="E705" s="78" t="s">
        <v>186</v>
      </c>
      <c r="F705" s="61" t="s">
        <v>451</v>
      </c>
      <c r="G705" s="61" t="s">
        <v>472</v>
      </c>
      <c r="H705" s="61" t="s">
        <v>473</v>
      </c>
      <c r="I705" s="61" t="s">
        <v>474</v>
      </c>
      <c r="J705" s="79">
        <v>2021</v>
      </c>
      <c r="K705" s="107">
        <v>12.5</v>
      </c>
      <c r="L705" s="37"/>
      <c r="M705" s="38">
        <f t="shared" si="10"/>
        <v>0</v>
      </c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  <c r="Z705" s="39"/>
      <c r="AA705" s="39"/>
      <c r="AB705" s="39"/>
      <c r="AC705" s="39"/>
      <c r="AD705" s="39"/>
      <c r="AE705" s="39"/>
      <c r="AF705" s="40"/>
      <c r="AG705" s="40"/>
      <c r="AH705" s="40"/>
      <c r="AI705" s="40"/>
      <c r="AJ705" s="40"/>
      <c r="AK705" s="40"/>
      <c r="AL705" s="40"/>
      <c r="AM705" s="40"/>
      <c r="AN705" s="40"/>
      <c r="AO705" s="40"/>
      <c r="AP705" s="40"/>
      <c r="AQ705" s="40"/>
      <c r="AR705" s="40"/>
      <c r="AS705" s="40"/>
      <c r="AT705" s="40"/>
      <c r="AU705" s="40"/>
      <c r="AV705" s="40"/>
    </row>
    <row r="706" spans="1:48" ht="13.95" customHeight="1" x14ac:dyDescent="0.3">
      <c r="A706" s="74"/>
      <c r="B706" s="62"/>
      <c r="C706" s="63" t="s">
        <v>23</v>
      </c>
      <c r="D706" s="77" t="s">
        <v>432</v>
      </c>
      <c r="E706" s="78" t="s">
        <v>186</v>
      </c>
      <c r="F706" s="63" t="s">
        <v>451</v>
      </c>
      <c r="G706" s="63" t="s">
        <v>472</v>
      </c>
      <c r="H706" s="63" t="s">
        <v>473</v>
      </c>
      <c r="I706" s="63" t="s">
        <v>474</v>
      </c>
      <c r="J706" s="63">
        <v>2022</v>
      </c>
      <c r="K706" s="107">
        <v>14</v>
      </c>
      <c r="L706" s="37"/>
      <c r="M706" s="38">
        <f t="shared" si="10"/>
        <v>0</v>
      </c>
      <c r="N706" s="39"/>
      <c r="O706" s="39"/>
      <c r="P706" s="39"/>
      <c r="Q706" s="39"/>
      <c r="R706" s="39"/>
      <c r="S706" s="39"/>
      <c r="T706" s="39"/>
      <c r="U706" s="39"/>
      <c r="V706" s="39"/>
      <c r="W706" s="39"/>
      <c r="X706" s="39"/>
      <c r="Y706" s="39"/>
      <c r="Z706" s="39"/>
      <c r="AA706" s="39"/>
      <c r="AB706" s="39"/>
      <c r="AC706" s="39"/>
      <c r="AD706" s="39"/>
      <c r="AE706" s="39"/>
      <c r="AF706" s="40"/>
      <c r="AG706" s="40"/>
      <c r="AH706" s="40"/>
      <c r="AI706" s="40"/>
      <c r="AJ706" s="40"/>
      <c r="AK706" s="40"/>
      <c r="AL706" s="40"/>
      <c r="AM706" s="40"/>
      <c r="AN706" s="40"/>
      <c r="AO706" s="40"/>
      <c r="AP706" s="40"/>
      <c r="AQ706" s="40"/>
      <c r="AR706" s="40"/>
      <c r="AS706" s="40"/>
      <c r="AT706" s="40"/>
      <c r="AU706" s="40"/>
      <c r="AV706" s="40"/>
    </row>
    <row r="707" spans="1:48" ht="13.95" customHeight="1" x14ac:dyDescent="0.3">
      <c r="A707" s="86" t="s">
        <v>966</v>
      </c>
      <c r="B707" s="62"/>
      <c r="C707" s="65" t="s">
        <v>23</v>
      </c>
      <c r="D707" s="77" t="s">
        <v>432</v>
      </c>
      <c r="E707" s="78" t="s">
        <v>186</v>
      </c>
      <c r="F707" s="61" t="s">
        <v>451</v>
      </c>
      <c r="G707" s="61" t="s">
        <v>472</v>
      </c>
      <c r="H707" s="61" t="s">
        <v>473</v>
      </c>
      <c r="I707" s="61" t="s">
        <v>475</v>
      </c>
      <c r="J707" s="79">
        <v>2020</v>
      </c>
      <c r="K707" s="107">
        <v>17.5</v>
      </c>
      <c r="L707" s="37"/>
      <c r="M707" s="38">
        <f t="shared" si="10"/>
        <v>0</v>
      </c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  <c r="Z707" s="39"/>
      <c r="AA707" s="39"/>
      <c r="AB707" s="39"/>
      <c r="AC707" s="39"/>
      <c r="AD707" s="39"/>
      <c r="AE707" s="39"/>
      <c r="AF707" s="40"/>
      <c r="AG707" s="40"/>
      <c r="AH707" s="40"/>
      <c r="AI707" s="40"/>
      <c r="AJ707" s="40"/>
      <c r="AK707" s="40"/>
      <c r="AL707" s="40"/>
      <c r="AM707" s="40"/>
      <c r="AN707" s="40"/>
      <c r="AO707" s="40"/>
      <c r="AP707" s="40"/>
      <c r="AQ707" s="40"/>
      <c r="AR707" s="40"/>
      <c r="AS707" s="40"/>
      <c r="AT707" s="40"/>
      <c r="AU707" s="40"/>
      <c r="AV707" s="40"/>
    </row>
    <row r="708" spans="1:48" ht="13.95" customHeight="1" x14ac:dyDescent="0.3">
      <c r="A708" s="67"/>
      <c r="B708" s="62"/>
      <c r="C708" s="65" t="s">
        <v>23</v>
      </c>
      <c r="D708" s="77" t="s">
        <v>432</v>
      </c>
      <c r="E708" s="78" t="s">
        <v>186</v>
      </c>
      <c r="F708" s="61" t="s">
        <v>451</v>
      </c>
      <c r="G708" s="61" t="s">
        <v>472</v>
      </c>
      <c r="H708" s="61" t="s">
        <v>473</v>
      </c>
      <c r="I708" s="61" t="s">
        <v>466</v>
      </c>
      <c r="J708" s="79">
        <v>2020</v>
      </c>
      <c r="K708" s="107">
        <v>19.5</v>
      </c>
      <c r="L708" s="37"/>
      <c r="M708" s="38">
        <f t="shared" si="10"/>
        <v>0</v>
      </c>
      <c r="N708" s="39"/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  <c r="Z708" s="39"/>
      <c r="AA708" s="39"/>
      <c r="AB708" s="39"/>
      <c r="AC708" s="39"/>
      <c r="AD708" s="39"/>
      <c r="AE708" s="39"/>
      <c r="AF708" s="40"/>
      <c r="AG708" s="40"/>
      <c r="AH708" s="40"/>
      <c r="AI708" s="40"/>
      <c r="AJ708" s="40"/>
      <c r="AK708" s="40"/>
      <c r="AL708" s="40"/>
      <c r="AM708" s="40"/>
      <c r="AN708" s="40"/>
      <c r="AO708" s="40"/>
      <c r="AP708" s="40"/>
      <c r="AQ708" s="40"/>
      <c r="AR708" s="40"/>
      <c r="AS708" s="40"/>
      <c r="AT708" s="40"/>
      <c r="AU708" s="40"/>
      <c r="AV708" s="40"/>
    </row>
    <row r="709" spans="1:48" ht="13.95" customHeight="1" x14ac:dyDescent="0.3">
      <c r="A709" s="74"/>
      <c r="B709" s="62"/>
      <c r="C709" s="63" t="s">
        <v>23</v>
      </c>
      <c r="D709" s="77" t="s">
        <v>432</v>
      </c>
      <c r="E709" s="78" t="s">
        <v>186</v>
      </c>
      <c r="F709" s="63" t="s">
        <v>451</v>
      </c>
      <c r="G709" s="63" t="s">
        <v>472</v>
      </c>
      <c r="H709" s="63" t="s">
        <v>473</v>
      </c>
      <c r="I709" s="63" t="s">
        <v>466</v>
      </c>
      <c r="J709" s="63">
        <v>2021</v>
      </c>
      <c r="K709" s="107">
        <v>20.5</v>
      </c>
      <c r="L709" s="37"/>
      <c r="M709" s="38">
        <f t="shared" si="10"/>
        <v>0</v>
      </c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39"/>
      <c r="AA709" s="39"/>
      <c r="AB709" s="39"/>
      <c r="AC709" s="39"/>
      <c r="AD709" s="39"/>
      <c r="AE709" s="39"/>
      <c r="AF709" s="40"/>
      <c r="AG709" s="40"/>
      <c r="AH709" s="40"/>
      <c r="AI709" s="40"/>
      <c r="AJ709" s="40"/>
      <c r="AK709" s="40"/>
      <c r="AL709" s="40"/>
      <c r="AM709" s="40"/>
      <c r="AN709" s="40"/>
      <c r="AO709" s="40"/>
      <c r="AP709" s="40"/>
      <c r="AQ709" s="40"/>
      <c r="AR709" s="40"/>
      <c r="AS709" s="40"/>
      <c r="AT709" s="40"/>
      <c r="AU709" s="40"/>
      <c r="AV709" s="40"/>
    </row>
    <row r="710" spans="1:48" ht="13.95" customHeight="1" x14ac:dyDescent="0.3">
      <c r="A710" s="74"/>
      <c r="B710" s="62"/>
      <c r="C710" s="63" t="s">
        <v>23</v>
      </c>
      <c r="D710" s="77" t="s">
        <v>432</v>
      </c>
      <c r="E710" s="78" t="s">
        <v>186</v>
      </c>
      <c r="F710" s="63" t="s">
        <v>451</v>
      </c>
      <c r="G710" s="63" t="s">
        <v>472</v>
      </c>
      <c r="H710" s="63" t="s">
        <v>473</v>
      </c>
      <c r="I710" s="63" t="s">
        <v>464</v>
      </c>
      <c r="J710" s="63">
        <v>2021</v>
      </c>
      <c r="K710" s="107">
        <v>20.5</v>
      </c>
      <c r="L710" s="37"/>
      <c r="M710" s="38">
        <f t="shared" si="10"/>
        <v>0</v>
      </c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39"/>
      <c r="AA710" s="39"/>
      <c r="AB710" s="39"/>
      <c r="AC710" s="39"/>
      <c r="AD710" s="39"/>
      <c r="AE710" s="39"/>
      <c r="AF710" s="40"/>
      <c r="AG710" s="40"/>
      <c r="AH710" s="40"/>
      <c r="AI710" s="40"/>
      <c r="AJ710" s="40"/>
      <c r="AK710" s="40"/>
      <c r="AL710" s="40"/>
      <c r="AM710" s="40"/>
      <c r="AN710" s="40"/>
      <c r="AO710" s="40"/>
      <c r="AP710" s="40"/>
      <c r="AQ710" s="40"/>
      <c r="AR710" s="40"/>
      <c r="AS710" s="40"/>
      <c r="AT710" s="40"/>
      <c r="AU710" s="40"/>
      <c r="AV710" s="40"/>
    </row>
    <row r="711" spans="1:48" ht="13.95" customHeight="1" x14ac:dyDescent="0.3">
      <c r="A711" s="74"/>
      <c r="B711" s="62"/>
      <c r="C711" s="63" t="s">
        <v>23</v>
      </c>
      <c r="D711" s="77" t="s">
        <v>432</v>
      </c>
      <c r="E711" s="78" t="s">
        <v>186</v>
      </c>
      <c r="F711" s="63" t="s">
        <v>451</v>
      </c>
      <c r="G711" s="63" t="s">
        <v>472</v>
      </c>
      <c r="H711" s="63" t="s">
        <v>473</v>
      </c>
      <c r="I711" s="63" t="s">
        <v>472</v>
      </c>
      <c r="J711" s="63">
        <v>2019</v>
      </c>
      <c r="K711" s="107">
        <v>44.5</v>
      </c>
      <c r="L711" s="37"/>
      <c r="M711" s="38">
        <f t="shared" si="10"/>
        <v>0</v>
      </c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  <c r="Z711" s="39"/>
      <c r="AA711" s="39"/>
      <c r="AB711" s="39"/>
      <c r="AC711" s="39"/>
      <c r="AD711" s="39"/>
      <c r="AE711" s="39"/>
      <c r="AF711" s="40"/>
      <c r="AG711" s="40"/>
      <c r="AH711" s="40"/>
      <c r="AI711" s="40"/>
      <c r="AJ711" s="40"/>
      <c r="AK711" s="40"/>
      <c r="AL711" s="40"/>
      <c r="AM711" s="40"/>
      <c r="AN711" s="40"/>
      <c r="AO711" s="40"/>
      <c r="AP711" s="40"/>
      <c r="AQ711" s="40"/>
      <c r="AR711" s="40"/>
      <c r="AS711" s="40"/>
      <c r="AT711" s="40"/>
      <c r="AU711" s="40"/>
      <c r="AV711" s="40"/>
    </row>
    <row r="712" spans="1:48" ht="13.95" customHeight="1" x14ac:dyDescent="0.3">
      <c r="A712" s="74"/>
      <c r="B712" s="62"/>
      <c r="C712" s="63" t="s">
        <v>23</v>
      </c>
      <c r="D712" s="77" t="s">
        <v>432</v>
      </c>
      <c r="E712" s="78" t="s">
        <v>186</v>
      </c>
      <c r="F712" s="63" t="s">
        <v>451</v>
      </c>
      <c r="G712" s="63" t="s">
        <v>472</v>
      </c>
      <c r="H712" s="63" t="s">
        <v>473</v>
      </c>
      <c r="I712" s="63" t="s">
        <v>476</v>
      </c>
      <c r="J712" s="63">
        <v>2019</v>
      </c>
      <c r="K712" s="107">
        <v>56.5</v>
      </c>
      <c r="L712" s="37"/>
      <c r="M712" s="38">
        <f t="shared" si="10"/>
        <v>0</v>
      </c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39"/>
      <c r="AA712" s="39"/>
      <c r="AB712" s="39"/>
      <c r="AC712" s="39"/>
      <c r="AD712" s="39"/>
      <c r="AE712" s="39"/>
      <c r="AF712" s="40"/>
      <c r="AG712" s="40"/>
      <c r="AH712" s="40"/>
      <c r="AI712" s="40"/>
      <c r="AJ712" s="40"/>
      <c r="AK712" s="40"/>
      <c r="AL712" s="40"/>
      <c r="AM712" s="40"/>
      <c r="AN712" s="40"/>
      <c r="AO712" s="40"/>
      <c r="AP712" s="40"/>
      <c r="AQ712" s="40"/>
      <c r="AR712" s="40"/>
      <c r="AS712" s="40"/>
      <c r="AT712" s="40"/>
      <c r="AU712" s="40"/>
      <c r="AV712" s="40"/>
    </row>
    <row r="713" spans="1:48" ht="13.95" customHeight="1" x14ac:dyDescent="0.3">
      <c r="A713" s="74"/>
      <c r="B713" s="62"/>
      <c r="C713" s="63" t="s">
        <v>23</v>
      </c>
      <c r="D713" s="77" t="s">
        <v>432</v>
      </c>
      <c r="E713" s="78" t="s">
        <v>186</v>
      </c>
      <c r="F713" s="63" t="s">
        <v>451</v>
      </c>
      <c r="G713" s="63" t="s">
        <v>472</v>
      </c>
      <c r="H713" s="63" t="s">
        <v>473</v>
      </c>
      <c r="I713" s="63" t="s">
        <v>852</v>
      </c>
      <c r="J713" s="63">
        <v>2019</v>
      </c>
      <c r="K713" s="107">
        <v>70.25</v>
      </c>
      <c r="L713" s="37"/>
      <c r="M713" s="38">
        <f t="shared" si="10"/>
        <v>0</v>
      </c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  <c r="Z713" s="39"/>
      <c r="AA713" s="39"/>
      <c r="AB713" s="39"/>
      <c r="AC713" s="39"/>
      <c r="AD713" s="39"/>
      <c r="AE713" s="39"/>
      <c r="AF713" s="40"/>
      <c r="AG713" s="40"/>
      <c r="AH713" s="40"/>
      <c r="AI713" s="40"/>
      <c r="AJ713" s="40"/>
      <c r="AK713" s="40"/>
      <c r="AL713" s="40"/>
      <c r="AM713" s="40"/>
      <c r="AN713" s="40"/>
      <c r="AO713" s="40"/>
      <c r="AP713" s="40"/>
      <c r="AQ713" s="40"/>
      <c r="AR713" s="40"/>
      <c r="AS713" s="40"/>
      <c r="AT713" s="40"/>
      <c r="AU713" s="40"/>
      <c r="AV713" s="40"/>
    </row>
    <row r="714" spans="1:48" ht="13.95" customHeight="1" x14ac:dyDescent="0.3">
      <c r="A714" s="84" t="s">
        <v>22</v>
      </c>
      <c r="B714" s="82"/>
      <c r="C714" s="76" t="s">
        <v>23</v>
      </c>
      <c r="D714" s="77" t="s">
        <v>432</v>
      </c>
      <c r="E714" s="78" t="s">
        <v>64</v>
      </c>
      <c r="F714" s="76" t="s">
        <v>451</v>
      </c>
      <c r="G714" s="76"/>
      <c r="H714" s="76" t="s">
        <v>478</v>
      </c>
      <c r="I714" s="76" t="s">
        <v>474</v>
      </c>
      <c r="J714" s="76">
        <v>2022</v>
      </c>
      <c r="K714" s="107">
        <v>11.75</v>
      </c>
      <c r="L714" s="37"/>
      <c r="M714" s="38">
        <f t="shared" ref="M714:M743" si="11">K714*L714</f>
        <v>0</v>
      </c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39"/>
      <c r="AA714" s="39"/>
      <c r="AB714" s="39"/>
      <c r="AC714" s="39"/>
      <c r="AD714" s="39"/>
      <c r="AE714" s="39"/>
      <c r="AF714" s="40"/>
      <c r="AG714" s="40"/>
      <c r="AH714" s="40"/>
      <c r="AI714" s="40"/>
      <c r="AJ714" s="40"/>
      <c r="AK714" s="40"/>
      <c r="AL714" s="40"/>
      <c r="AM714" s="40"/>
      <c r="AN714" s="40"/>
      <c r="AO714" s="40"/>
      <c r="AP714" s="40"/>
      <c r="AQ714" s="40"/>
      <c r="AR714" s="40"/>
      <c r="AS714" s="40"/>
      <c r="AT714" s="40"/>
      <c r="AU714" s="40"/>
      <c r="AV714" s="40"/>
    </row>
    <row r="715" spans="1:48" ht="13.95" customHeight="1" x14ac:dyDescent="0.3">
      <c r="A715" s="63"/>
      <c r="B715" s="62"/>
      <c r="C715" s="65" t="s">
        <v>23</v>
      </c>
      <c r="D715" s="77" t="s">
        <v>432</v>
      </c>
      <c r="E715" s="78" t="s">
        <v>64</v>
      </c>
      <c r="F715" s="61" t="s">
        <v>451</v>
      </c>
      <c r="G715" s="61" t="s">
        <v>477</v>
      </c>
      <c r="H715" s="61" t="s">
        <v>478</v>
      </c>
      <c r="I715" s="61" t="s">
        <v>466</v>
      </c>
      <c r="J715" s="79">
        <v>2021</v>
      </c>
      <c r="K715" s="107">
        <v>19.5</v>
      </c>
      <c r="L715" s="37"/>
      <c r="M715" s="38">
        <f t="shared" si="11"/>
        <v>0</v>
      </c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  <c r="Z715" s="39"/>
      <c r="AA715" s="39"/>
      <c r="AB715" s="39"/>
      <c r="AC715" s="39"/>
      <c r="AD715" s="39"/>
      <c r="AE715" s="39"/>
      <c r="AF715" s="40"/>
      <c r="AG715" s="40"/>
      <c r="AH715" s="40"/>
      <c r="AI715" s="40"/>
      <c r="AJ715" s="40"/>
      <c r="AK715" s="40"/>
      <c r="AL715" s="40"/>
      <c r="AM715" s="40"/>
      <c r="AN715" s="40"/>
      <c r="AO715" s="40"/>
      <c r="AP715" s="40"/>
      <c r="AQ715" s="40"/>
      <c r="AR715" s="40"/>
      <c r="AS715" s="40"/>
      <c r="AT715" s="40"/>
      <c r="AU715" s="40"/>
      <c r="AV715" s="40"/>
    </row>
    <row r="716" spans="1:48" ht="13.95" customHeight="1" x14ac:dyDescent="0.3">
      <c r="A716" s="84" t="s">
        <v>22</v>
      </c>
      <c r="B716" s="82"/>
      <c r="C716" s="76" t="s">
        <v>23</v>
      </c>
      <c r="D716" s="77" t="s">
        <v>432</v>
      </c>
      <c r="E716" s="78" t="s">
        <v>64</v>
      </c>
      <c r="F716" s="76" t="s">
        <v>451</v>
      </c>
      <c r="G716" s="76" t="s">
        <v>472</v>
      </c>
      <c r="H716" s="76" t="s">
        <v>478</v>
      </c>
      <c r="I716" s="76" t="s">
        <v>1016</v>
      </c>
      <c r="J716" s="76">
        <v>2019</v>
      </c>
      <c r="K716" s="107">
        <v>50.5</v>
      </c>
      <c r="L716" s="37"/>
      <c r="M716" s="38">
        <f t="shared" si="11"/>
        <v>0</v>
      </c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  <c r="AA716" s="39"/>
      <c r="AB716" s="39"/>
      <c r="AC716" s="39"/>
      <c r="AD716" s="39"/>
      <c r="AE716" s="39"/>
      <c r="AF716" s="40"/>
      <c r="AG716" s="40"/>
      <c r="AH716" s="40"/>
      <c r="AI716" s="40"/>
      <c r="AJ716" s="40"/>
      <c r="AK716" s="40"/>
      <c r="AL716" s="40"/>
      <c r="AM716" s="40"/>
      <c r="AN716" s="40"/>
      <c r="AO716" s="40"/>
      <c r="AP716" s="40"/>
      <c r="AQ716" s="40"/>
      <c r="AR716" s="40"/>
      <c r="AS716" s="40"/>
      <c r="AT716" s="40"/>
      <c r="AU716" s="40"/>
      <c r="AV716" s="40"/>
    </row>
    <row r="717" spans="1:48" ht="13.95" customHeight="1" x14ac:dyDescent="0.3">
      <c r="A717" s="86" t="s">
        <v>966</v>
      </c>
      <c r="B717" s="73"/>
      <c r="C717" s="61" t="s">
        <v>23</v>
      </c>
      <c r="D717" s="77" t="s">
        <v>432</v>
      </c>
      <c r="E717" s="78" t="s">
        <v>186</v>
      </c>
      <c r="F717" s="61" t="s">
        <v>451</v>
      </c>
      <c r="G717" s="61"/>
      <c r="H717" s="61" t="s">
        <v>479</v>
      </c>
      <c r="I717" s="61" t="s">
        <v>480</v>
      </c>
      <c r="J717" s="79">
        <v>2010</v>
      </c>
      <c r="K717" s="107">
        <v>26</v>
      </c>
      <c r="L717" s="37"/>
      <c r="M717" s="38">
        <f t="shared" si="11"/>
        <v>0</v>
      </c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39"/>
      <c r="AA717" s="39"/>
      <c r="AB717" s="39"/>
      <c r="AC717" s="39"/>
      <c r="AD717" s="39"/>
      <c r="AE717" s="39"/>
      <c r="AF717" s="40"/>
      <c r="AG717" s="40"/>
      <c r="AH717" s="40"/>
      <c r="AI717" s="40"/>
      <c r="AJ717" s="40"/>
      <c r="AK717" s="40"/>
      <c r="AL717" s="40"/>
      <c r="AM717" s="40"/>
      <c r="AN717" s="40"/>
      <c r="AO717" s="40"/>
      <c r="AP717" s="40"/>
      <c r="AQ717" s="40"/>
      <c r="AR717" s="40"/>
      <c r="AS717" s="40"/>
      <c r="AT717" s="40"/>
      <c r="AU717" s="40"/>
      <c r="AV717" s="40"/>
    </row>
    <row r="718" spans="1:48" ht="13.95" customHeight="1" x14ac:dyDescent="0.3">
      <c r="A718" s="86" t="s">
        <v>966</v>
      </c>
      <c r="B718" s="90"/>
      <c r="C718" s="61" t="s">
        <v>23</v>
      </c>
      <c r="D718" s="77" t="s">
        <v>432</v>
      </c>
      <c r="E718" s="78" t="s">
        <v>64</v>
      </c>
      <c r="F718" s="61" t="s">
        <v>451</v>
      </c>
      <c r="G718" s="61" t="s">
        <v>481</v>
      </c>
      <c r="H718" s="61" t="s">
        <v>482</v>
      </c>
      <c r="I718" s="61" t="s">
        <v>483</v>
      </c>
      <c r="J718" s="79">
        <v>2017</v>
      </c>
      <c r="K718" s="107">
        <v>15.25</v>
      </c>
      <c r="L718" s="37"/>
      <c r="M718" s="38">
        <f t="shared" si="11"/>
        <v>0</v>
      </c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39"/>
      <c r="AA718" s="39"/>
      <c r="AB718" s="39"/>
      <c r="AC718" s="39"/>
      <c r="AD718" s="39"/>
      <c r="AE718" s="39"/>
      <c r="AF718" s="40"/>
      <c r="AG718" s="40"/>
      <c r="AH718" s="40"/>
      <c r="AI718" s="40"/>
      <c r="AJ718" s="40"/>
      <c r="AK718" s="40"/>
      <c r="AL718" s="40"/>
      <c r="AM718" s="40"/>
      <c r="AN718" s="40"/>
      <c r="AO718" s="40"/>
      <c r="AP718" s="40"/>
      <c r="AQ718" s="40"/>
      <c r="AR718" s="40"/>
      <c r="AS718" s="40"/>
      <c r="AT718" s="40"/>
      <c r="AU718" s="40"/>
      <c r="AV718" s="40"/>
    </row>
    <row r="719" spans="1:48" ht="13.95" customHeight="1" x14ac:dyDescent="0.3">
      <c r="A719" s="86" t="s">
        <v>966</v>
      </c>
      <c r="B719" s="90"/>
      <c r="C719" s="61" t="s">
        <v>23</v>
      </c>
      <c r="D719" s="77" t="s">
        <v>432</v>
      </c>
      <c r="E719" s="78" t="s">
        <v>64</v>
      </c>
      <c r="F719" s="61" t="s">
        <v>451</v>
      </c>
      <c r="G719" s="61" t="s">
        <v>481</v>
      </c>
      <c r="H719" s="61" t="s">
        <v>482</v>
      </c>
      <c r="I719" s="61" t="s">
        <v>484</v>
      </c>
      <c r="J719" s="79">
        <v>2017</v>
      </c>
      <c r="K719" s="107">
        <v>15.25</v>
      </c>
      <c r="L719" s="37"/>
      <c r="M719" s="38">
        <f t="shared" si="11"/>
        <v>0</v>
      </c>
      <c r="N719" s="39"/>
      <c r="O719" s="39"/>
      <c r="P719" s="39"/>
      <c r="Q719" s="39"/>
      <c r="R719" s="39"/>
      <c r="S719" s="39"/>
      <c r="T719" s="39"/>
      <c r="U719" s="39"/>
      <c r="V719" s="39"/>
      <c r="W719" s="39"/>
      <c r="X719" s="39"/>
      <c r="Y719" s="39"/>
      <c r="Z719" s="39"/>
      <c r="AA719" s="39"/>
      <c r="AB719" s="39"/>
      <c r="AC719" s="39"/>
      <c r="AD719" s="39"/>
      <c r="AE719" s="39"/>
      <c r="AF719" s="40"/>
      <c r="AG719" s="40"/>
      <c r="AH719" s="40"/>
      <c r="AI719" s="40"/>
      <c r="AJ719" s="40"/>
      <c r="AK719" s="40"/>
      <c r="AL719" s="40"/>
      <c r="AM719" s="40"/>
      <c r="AN719" s="40"/>
      <c r="AO719" s="40"/>
      <c r="AP719" s="40"/>
      <c r="AQ719" s="40"/>
      <c r="AR719" s="40"/>
      <c r="AS719" s="40"/>
      <c r="AT719" s="40"/>
      <c r="AU719" s="40"/>
      <c r="AV719" s="40"/>
    </row>
    <row r="720" spans="1:48" ht="13.95" customHeight="1" x14ac:dyDescent="0.3">
      <c r="A720" s="86" t="s">
        <v>966</v>
      </c>
      <c r="B720" s="60"/>
      <c r="C720" s="61" t="s">
        <v>17</v>
      </c>
      <c r="D720" s="77" t="s">
        <v>432</v>
      </c>
      <c r="E720" s="78" t="s">
        <v>27</v>
      </c>
      <c r="F720" s="61" t="s">
        <v>485</v>
      </c>
      <c r="G720" s="61"/>
      <c r="H720" s="61" t="s">
        <v>486</v>
      </c>
      <c r="I720" s="95" t="s">
        <v>617</v>
      </c>
      <c r="J720" s="97">
        <v>2019</v>
      </c>
      <c r="K720" s="107">
        <v>41.25</v>
      </c>
      <c r="L720" s="37"/>
      <c r="M720" s="38">
        <f t="shared" si="11"/>
        <v>0</v>
      </c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  <c r="Z720" s="39"/>
      <c r="AA720" s="39"/>
      <c r="AB720" s="39"/>
      <c r="AC720" s="39"/>
      <c r="AD720" s="39"/>
      <c r="AE720" s="39"/>
      <c r="AF720" s="40"/>
      <c r="AG720" s="40"/>
      <c r="AH720" s="40"/>
      <c r="AI720" s="40"/>
      <c r="AJ720" s="40"/>
      <c r="AK720" s="40"/>
      <c r="AL720" s="40"/>
      <c r="AM720" s="40"/>
      <c r="AN720" s="40"/>
      <c r="AO720" s="40"/>
      <c r="AP720" s="40"/>
      <c r="AQ720" s="40"/>
      <c r="AR720" s="40"/>
      <c r="AS720" s="40"/>
      <c r="AT720" s="40"/>
      <c r="AU720" s="40"/>
      <c r="AV720" s="40"/>
    </row>
    <row r="721" spans="1:48" ht="13.95" customHeight="1" x14ac:dyDescent="0.3">
      <c r="A721" s="64"/>
      <c r="B721" s="62"/>
      <c r="C721" s="61" t="s">
        <v>23</v>
      </c>
      <c r="D721" s="77" t="s">
        <v>432</v>
      </c>
      <c r="E721" s="78" t="s">
        <v>27</v>
      </c>
      <c r="F721" s="61" t="s">
        <v>485</v>
      </c>
      <c r="G721" s="61"/>
      <c r="H721" s="61" t="s">
        <v>486</v>
      </c>
      <c r="I721" s="61" t="s">
        <v>618</v>
      </c>
      <c r="J721" s="79">
        <v>2021</v>
      </c>
      <c r="K721" s="107">
        <v>17.75</v>
      </c>
      <c r="L721" s="37"/>
      <c r="M721" s="38">
        <f t="shared" si="11"/>
        <v>0</v>
      </c>
      <c r="N721" s="39"/>
      <c r="O721" s="39"/>
      <c r="P721" s="39"/>
      <c r="Q721" s="39"/>
      <c r="R721" s="39"/>
      <c r="S721" s="39"/>
      <c r="T721" s="39"/>
      <c r="U721" s="39"/>
      <c r="V721" s="39"/>
      <c r="W721" s="39"/>
      <c r="X721" s="39"/>
      <c r="Y721" s="39"/>
      <c r="Z721" s="39"/>
      <c r="AA721" s="39"/>
      <c r="AB721" s="39"/>
      <c r="AC721" s="39"/>
      <c r="AD721" s="39"/>
      <c r="AE721" s="39"/>
      <c r="AF721" s="40"/>
      <c r="AG721" s="40"/>
      <c r="AH721" s="40"/>
      <c r="AI721" s="40"/>
      <c r="AJ721" s="40"/>
      <c r="AK721" s="40"/>
      <c r="AL721" s="40"/>
      <c r="AM721" s="40"/>
      <c r="AN721" s="40"/>
      <c r="AO721" s="40"/>
      <c r="AP721" s="40"/>
      <c r="AQ721" s="40"/>
      <c r="AR721" s="40"/>
      <c r="AS721" s="40"/>
      <c r="AT721" s="40"/>
      <c r="AU721" s="40"/>
      <c r="AV721" s="40"/>
    </row>
    <row r="722" spans="1:48" ht="13.95" customHeight="1" x14ac:dyDescent="0.3">
      <c r="A722" s="64"/>
      <c r="B722" s="62"/>
      <c r="C722" s="61" t="s">
        <v>23</v>
      </c>
      <c r="D722" s="77" t="s">
        <v>432</v>
      </c>
      <c r="E722" s="78" t="s">
        <v>27</v>
      </c>
      <c r="F722" s="61" t="s">
        <v>485</v>
      </c>
      <c r="G722" s="61"/>
      <c r="H722" s="61" t="s">
        <v>486</v>
      </c>
      <c r="I722" s="61" t="s">
        <v>619</v>
      </c>
      <c r="J722" s="79">
        <v>2016</v>
      </c>
      <c r="K722" s="107">
        <v>20.75</v>
      </c>
      <c r="L722" s="37"/>
      <c r="M722" s="38">
        <f t="shared" si="11"/>
        <v>0</v>
      </c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  <c r="Z722" s="39"/>
      <c r="AA722" s="39"/>
      <c r="AB722" s="39"/>
      <c r="AC722" s="39"/>
      <c r="AD722" s="39"/>
      <c r="AE722" s="39"/>
      <c r="AF722" s="40"/>
      <c r="AG722" s="40"/>
      <c r="AH722" s="40"/>
      <c r="AI722" s="40"/>
      <c r="AJ722" s="40"/>
      <c r="AK722" s="40"/>
      <c r="AL722" s="40"/>
      <c r="AM722" s="40"/>
      <c r="AN722" s="40"/>
      <c r="AO722" s="40"/>
      <c r="AP722" s="40"/>
      <c r="AQ722" s="40"/>
      <c r="AR722" s="40"/>
      <c r="AS722" s="40"/>
      <c r="AT722" s="40"/>
      <c r="AU722" s="40"/>
      <c r="AV722" s="40"/>
    </row>
    <row r="723" spans="1:48" ht="13.95" customHeight="1" x14ac:dyDescent="0.3">
      <c r="A723" s="64"/>
      <c r="B723" s="62"/>
      <c r="C723" s="61" t="s">
        <v>23</v>
      </c>
      <c r="D723" s="77" t="s">
        <v>432</v>
      </c>
      <c r="E723" s="78" t="s">
        <v>27</v>
      </c>
      <c r="F723" s="61" t="s">
        <v>485</v>
      </c>
      <c r="G723" s="61"/>
      <c r="H723" s="61" t="s">
        <v>486</v>
      </c>
      <c r="I723" s="61" t="s">
        <v>620</v>
      </c>
      <c r="J723" s="79">
        <v>2018</v>
      </c>
      <c r="K723" s="107">
        <v>20.75</v>
      </c>
      <c r="L723" s="37"/>
      <c r="M723" s="38">
        <f t="shared" si="11"/>
        <v>0</v>
      </c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  <c r="Z723" s="39"/>
      <c r="AA723" s="39"/>
      <c r="AB723" s="39"/>
      <c r="AC723" s="39"/>
      <c r="AD723" s="39"/>
      <c r="AE723" s="39"/>
      <c r="AF723" s="40"/>
      <c r="AG723" s="40"/>
      <c r="AH723" s="40"/>
      <c r="AI723" s="40"/>
      <c r="AJ723" s="40"/>
      <c r="AK723" s="40"/>
      <c r="AL723" s="40"/>
      <c r="AM723" s="40"/>
      <c r="AN723" s="40"/>
      <c r="AO723" s="40"/>
      <c r="AP723" s="40"/>
      <c r="AQ723" s="40"/>
      <c r="AR723" s="40"/>
      <c r="AS723" s="40"/>
      <c r="AT723" s="40"/>
      <c r="AU723" s="40"/>
      <c r="AV723" s="40"/>
    </row>
    <row r="724" spans="1:48" ht="13.95" customHeight="1" x14ac:dyDescent="0.3">
      <c r="A724" s="89"/>
      <c r="B724" s="60"/>
      <c r="C724" s="65" t="s">
        <v>17</v>
      </c>
      <c r="D724" s="77" t="s">
        <v>432</v>
      </c>
      <c r="E724" s="78" t="s">
        <v>27</v>
      </c>
      <c r="F724" s="61" t="s">
        <v>485</v>
      </c>
      <c r="G724" s="61" t="s">
        <v>487</v>
      </c>
      <c r="H724" s="61" t="s">
        <v>488</v>
      </c>
      <c r="I724" s="61" t="s">
        <v>489</v>
      </c>
      <c r="J724" s="79">
        <v>2020</v>
      </c>
      <c r="K724" s="107">
        <v>40.5</v>
      </c>
      <c r="L724" s="37"/>
      <c r="M724" s="38">
        <f t="shared" si="11"/>
        <v>0</v>
      </c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  <c r="AA724" s="39"/>
      <c r="AB724" s="39"/>
      <c r="AC724" s="39"/>
      <c r="AD724" s="39"/>
      <c r="AE724" s="39"/>
      <c r="AF724" s="40"/>
      <c r="AG724" s="40"/>
      <c r="AH724" s="40"/>
      <c r="AI724" s="40"/>
      <c r="AJ724" s="40"/>
      <c r="AK724" s="40"/>
      <c r="AL724" s="40"/>
      <c r="AM724" s="40"/>
      <c r="AN724" s="40"/>
      <c r="AO724" s="40"/>
      <c r="AP724" s="40"/>
      <c r="AQ724" s="40"/>
      <c r="AR724" s="40"/>
      <c r="AS724" s="40"/>
      <c r="AT724" s="40"/>
      <c r="AU724" s="40"/>
      <c r="AV724" s="40"/>
    </row>
    <row r="725" spans="1:48" ht="13.95" customHeight="1" x14ac:dyDescent="0.3">
      <c r="A725" s="94" t="s">
        <v>966</v>
      </c>
      <c r="B725" s="72"/>
      <c r="C725" s="65" t="s">
        <v>51</v>
      </c>
      <c r="D725" s="77" t="s">
        <v>432</v>
      </c>
      <c r="E725" s="78" t="s">
        <v>27</v>
      </c>
      <c r="F725" s="61" t="s">
        <v>485</v>
      </c>
      <c r="G725" s="61" t="s">
        <v>487</v>
      </c>
      <c r="H725" s="61" t="s">
        <v>488</v>
      </c>
      <c r="I725" s="61" t="s">
        <v>490</v>
      </c>
      <c r="J725" s="79">
        <v>2020</v>
      </c>
      <c r="K725" s="107">
        <v>40.5</v>
      </c>
      <c r="L725" s="37"/>
      <c r="M725" s="38">
        <f t="shared" si="11"/>
        <v>0</v>
      </c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  <c r="Z725" s="39"/>
      <c r="AA725" s="39"/>
      <c r="AB725" s="39"/>
      <c r="AC725" s="39"/>
      <c r="AD725" s="39"/>
      <c r="AE725" s="39"/>
      <c r="AF725" s="40"/>
      <c r="AG725" s="40"/>
      <c r="AH725" s="40"/>
      <c r="AI725" s="40"/>
      <c r="AJ725" s="40"/>
      <c r="AK725" s="40"/>
      <c r="AL725" s="40"/>
      <c r="AM725" s="40"/>
      <c r="AN725" s="40"/>
      <c r="AO725" s="40"/>
      <c r="AP725" s="40"/>
      <c r="AQ725" s="40"/>
      <c r="AR725" s="40"/>
      <c r="AS725" s="40"/>
      <c r="AT725" s="40"/>
      <c r="AU725" s="40"/>
      <c r="AV725" s="40"/>
    </row>
    <row r="726" spans="1:48" ht="13.95" customHeight="1" x14ac:dyDescent="0.3">
      <c r="A726" s="89"/>
      <c r="B726" s="62"/>
      <c r="C726" s="65" t="s">
        <v>23</v>
      </c>
      <c r="D726" s="77" t="s">
        <v>432</v>
      </c>
      <c r="E726" s="78" t="s">
        <v>27</v>
      </c>
      <c r="F726" s="61" t="s">
        <v>485</v>
      </c>
      <c r="G726" s="61" t="s">
        <v>487</v>
      </c>
      <c r="H726" s="61" t="s">
        <v>488</v>
      </c>
      <c r="I726" s="61" t="s">
        <v>491</v>
      </c>
      <c r="J726" s="79">
        <v>2019</v>
      </c>
      <c r="K726" s="107">
        <v>40.5</v>
      </c>
      <c r="L726" s="37"/>
      <c r="M726" s="38">
        <f t="shared" si="11"/>
        <v>0</v>
      </c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39"/>
      <c r="AA726" s="39"/>
      <c r="AB726" s="39"/>
      <c r="AC726" s="39"/>
      <c r="AD726" s="39"/>
      <c r="AE726" s="39"/>
      <c r="AF726" s="40"/>
      <c r="AG726" s="40"/>
      <c r="AH726" s="40"/>
      <c r="AI726" s="40"/>
      <c r="AJ726" s="40"/>
      <c r="AK726" s="40"/>
      <c r="AL726" s="40"/>
      <c r="AM726" s="40"/>
      <c r="AN726" s="40"/>
      <c r="AO726" s="40"/>
      <c r="AP726" s="40"/>
      <c r="AQ726" s="40"/>
      <c r="AR726" s="40"/>
      <c r="AS726" s="40"/>
      <c r="AT726" s="40"/>
      <c r="AU726" s="40"/>
      <c r="AV726" s="40"/>
    </row>
    <row r="727" spans="1:48" ht="13.95" customHeight="1" x14ac:dyDescent="0.3">
      <c r="A727" s="89"/>
      <c r="B727" s="62"/>
      <c r="C727" s="65" t="s">
        <v>23</v>
      </c>
      <c r="D727" s="77" t="s">
        <v>432</v>
      </c>
      <c r="E727" s="78" t="s">
        <v>27</v>
      </c>
      <c r="F727" s="61" t="s">
        <v>485</v>
      </c>
      <c r="G727" s="61" t="s">
        <v>487</v>
      </c>
      <c r="H727" s="61" t="s">
        <v>488</v>
      </c>
      <c r="I727" s="61" t="s">
        <v>492</v>
      </c>
      <c r="J727" s="79">
        <v>2019</v>
      </c>
      <c r="K727" s="107">
        <v>40.5</v>
      </c>
      <c r="L727" s="37"/>
      <c r="M727" s="38">
        <f t="shared" si="11"/>
        <v>0</v>
      </c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39"/>
      <c r="AA727" s="39"/>
      <c r="AB727" s="39"/>
      <c r="AC727" s="39"/>
      <c r="AD727" s="39"/>
      <c r="AE727" s="39"/>
      <c r="AF727" s="40"/>
      <c r="AG727" s="40"/>
      <c r="AH727" s="40"/>
      <c r="AI727" s="40"/>
      <c r="AJ727" s="40"/>
      <c r="AK727" s="40"/>
      <c r="AL727" s="40"/>
      <c r="AM727" s="40"/>
      <c r="AN727" s="40"/>
      <c r="AO727" s="40"/>
      <c r="AP727" s="40"/>
      <c r="AQ727" s="40"/>
      <c r="AR727" s="40"/>
      <c r="AS727" s="40"/>
      <c r="AT727" s="40"/>
      <c r="AU727" s="40"/>
      <c r="AV727" s="40"/>
    </row>
    <row r="728" spans="1:48" ht="13.95" customHeight="1" x14ac:dyDescent="0.3">
      <c r="A728" s="67"/>
      <c r="B728" s="62"/>
      <c r="C728" s="65" t="s">
        <v>23</v>
      </c>
      <c r="D728" s="77" t="s">
        <v>432</v>
      </c>
      <c r="E728" s="78" t="s">
        <v>25</v>
      </c>
      <c r="F728" s="61" t="s">
        <v>493</v>
      </c>
      <c r="G728" s="61"/>
      <c r="H728" s="61" t="s">
        <v>494</v>
      </c>
      <c r="I728" s="61" t="s">
        <v>495</v>
      </c>
      <c r="J728" s="79">
        <v>2017</v>
      </c>
      <c r="K728" s="107">
        <v>21.25</v>
      </c>
      <c r="L728" s="37"/>
      <c r="M728" s="38">
        <f t="shared" si="11"/>
        <v>0</v>
      </c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  <c r="Z728" s="39"/>
      <c r="AA728" s="39"/>
      <c r="AB728" s="39"/>
      <c r="AC728" s="39"/>
      <c r="AD728" s="39"/>
      <c r="AE728" s="39"/>
      <c r="AF728" s="40"/>
      <c r="AG728" s="40"/>
      <c r="AH728" s="40"/>
      <c r="AI728" s="40"/>
      <c r="AJ728" s="40"/>
      <c r="AK728" s="40"/>
      <c r="AL728" s="40"/>
      <c r="AM728" s="40"/>
      <c r="AN728" s="40"/>
      <c r="AO728" s="40"/>
      <c r="AP728" s="40"/>
      <c r="AQ728" s="40"/>
      <c r="AR728" s="40"/>
      <c r="AS728" s="40"/>
      <c r="AT728" s="40"/>
      <c r="AU728" s="40"/>
      <c r="AV728" s="40"/>
    </row>
    <row r="729" spans="1:48" ht="13.95" customHeight="1" x14ac:dyDescent="0.3">
      <c r="A729" s="67"/>
      <c r="B729" s="62"/>
      <c r="C729" s="65" t="s">
        <v>23</v>
      </c>
      <c r="D729" s="77" t="s">
        <v>432</v>
      </c>
      <c r="E729" s="78" t="s">
        <v>25</v>
      </c>
      <c r="F729" s="61" t="s">
        <v>493</v>
      </c>
      <c r="G729" s="61"/>
      <c r="H729" s="61" t="s">
        <v>494</v>
      </c>
      <c r="I729" s="61" t="s">
        <v>495</v>
      </c>
      <c r="J729" s="79">
        <v>2018</v>
      </c>
      <c r="K729" s="107">
        <v>21.25</v>
      </c>
      <c r="L729" s="37"/>
      <c r="M729" s="38">
        <f t="shared" si="11"/>
        <v>0</v>
      </c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  <c r="Z729" s="39"/>
      <c r="AA729" s="39"/>
      <c r="AB729" s="39"/>
      <c r="AC729" s="39"/>
      <c r="AD729" s="39"/>
      <c r="AE729" s="39"/>
      <c r="AF729" s="40"/>
      <c r="AG729" s="40"/>
      <c r="AH729" s="40"/>
      <c r="AI729" s="40"/>
      <c r="AJ729" s="40"/>
      <c r="AK729" s="40"/>
      <c r="AL729" s="40"/>
      <c r="AM729" s="40"/>
      <c r="AN729" s="40"/>
      <c r="AO729" s="40"/>
      <c r="AP729" s="40"/>
      <c r="AQ729" s="40"/>
      <c r="AR729" s="40"/>
      <c r="AS729" s="40"/>
      <c r="AT729" s="40"/>
      <c r="AU729" s="40"/>
      <c r="AV729" s="40"/>
    </row>
    <row r="730" spans="1:48" ht="13.95" customHeight="1" x14ac:dyDescent="0.3">
      <c r="A730" s="67"/>
      <c r="B730" s="62"/>
      <c r="C730" s="65" t="s">
        <v>23</v>
      </c>
      <c r="D730" s="77" t="s">
        <v>432</v>
      </c>
      <c r="E730" s="78" t="s">
        <v>25</v>
      </c>
      <c r="F730" s="61" t="s">
        <v>493</v>
      </c>
      <c r="G730" s="61"/>
      <c r="H730" s="61" t="s">
        <v>494</v>
      </c>
      <c r="I730" s="61" t="s">
        <v>496</v>
      </c>
      <c r="J730" s="79">
        <v>2000</v>
      </c>
      <c r="K730" s="107">
        <v>139.5</v>
      </c>
      <c r="L730" s="37"/>
      <c r="M730" s="38">
        <f t="shared" si="11"/>
        <v>0</v>
      </c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39"/>
      <c r="AA730" s="39"/>
      <c r="AB730" s="39"/>
      <c r="AC730" s="39"/>
      <c r="AD730" s="39"/>
      <c r="AE730" s="39"/>
      <c r="AF730" s="40"/>
      <c r="AG730" s="40"/>
      <c r="AH730" s="40"/>
      <c r="AI730" s="40"/>
      <c r="AJ730" s="40"/>
      <c r="AK730" s="40"/>
      <c r="AL730" s="40"/>
      <c r="AM730" s="40"/>
      <c r="AN730" s="40"/>
      <c r="AO730" s="40"/>
      <c r="AP730" s="40"/>
      <c r="AQ730" s="40"/>
      <c r="AR730" s="40"/>
      <c r="AS730" s="40"/>
      <c r="AT730" s="40"/>
      <c r="AU730" s="40"/>
      <c r="AV730" s="40"/>
    </row>
    <row r="731" spans="1:48" ht="13.95" customHeight="1" x14ac:dyDescent="0.3">
      <c r="A731" s="89"/>
      <c r="B731" s="62"/>
      <c r="C731" s="61" t="s">
        <v>23</v>
      </c>
      <c r="D731" s="77" t="s">
        <v>432</v>
      </c>
      <c r="E731" s="78" t="s">
        <v>64</v>
      </c>
      <c r="F731" s="61" t="s">
        <v>493</v>
      </c>
      <c r="G731" s="61"/>
      <c r="H731" s="61" t="s">
        <v>707</v>
      </c>
      <c r="I731" s="61" t="s">
        <v>708</v>
      </c>
      <c r="J731" s="79">
        <v>2021</v>
      </c>
      <c r="K731" s="107">
        <v>19.25</v>
      </c>
      <c r="L731" s="37"/>
      <c r="M731" s="38">
        <f t="shared" si="11"/>
        <v>0</v>
      </c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  <c r="Z731" s="39"/>
      <c r="AA731" s="39"/>
      <c r="AB731" s="39"/>
      <c r="AC731" s="39"/>
      <c r="AD731" s="39"/>
      <c r="AE731" s="39"/>
      <c r="AF731" s="40"/>
      <c r="AG731" s="40"/>
      <c r="AH731" s="40"/>
      <c r="AI731" s="40"/>
      <c r="AJ731" s="40"/>
      <c r="AK731" s="40"/>
      <c r="AL731" s="40"/>
      <c r="AM731" s="40"/>
      <c r="AN731" s="40"/>
      <c r="AO731" s="40"/>
      <c r="AP731" s="40"/>
      <c r="AQ731" s="40"/>
      <c r="AR731" s="40"/>
      <c r="AS731" s="40"/>
      <c r="AT731" s="40"/>
      <c r="AU731" s="40"/>
      <c r="AV731" s="40"/>
    </row>
    <row r="732" spans="1:48" ht="13.95" customHeight="1" x14ac:dyDescent="0.3">
      <c r="A732" s="89"/>
      <c r="B732" s="62"/>
      <c r="C732" s="61" t="s">
        <v>23</v>
      </c>
      <c r="D732" s="77" t="s">
        <v>432</v>
      </c>
      <c r="E732" s="78" t="s">
        <v>64</v>
      </c>
      <c r="F732" s="61" t="s">
        <v>493</v>
      </c>
      <c r="G732" s="61"/>
      <c r="H732" s="61" t="s">
        <v>707</v>
      </c>
      <c r="I732" s="61" t="s">
        <v>709</v>
      </c>
      <c r="J732" s="79">
        <v>2021</v>
      </c>
      <c r="K732" s="107">
        <v>26.25</v>
      </c>
      <c r="L732" s="37"/>
      <c r="M732" s="38">
        <f t="shared" si="11"/>
        <v>0</v>
      </c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39"/>
      <c r="AA732" s="39"/>
      <c r="AB732" s="39"/>
      <c r="AC732" s="39"/>
      <c r="AD732" s="39"/>
      <c r="AE732" s="39"/>
      <c r="AF732" s="40"/>
      <c r="AG732" s="40"/>
      <c r="AH732" s="40"/>
      <c r="AI732" s="40"/>
      <c r="AJ732" s="40"/>
      <c r="AK732" s="40"/>
      <c r="AL732" s="40"/>
      <c r="AM732" s="40"/>
      <c r="AN732" s="40"/>
      <c r="AO732" s="40"/>
      <c r="AP732" s="40"/>
      <c r="AQ732" s="40"/>
      <c r="AR732" s="40"/>
      <c r="AS732" s="40"/>
      <c r="AT732" s="40"/>
      <c r="AU732" s="40"/>
      <c r="AV732" s="40"/>
    </row>
    <row r="733" spans="1:48" ht="13.95" customHeight="1" x14ac:dyDescent="0.3">
      <c r="A733" s="67"/>
      <c r="B733" s="60"/>
      <c r="C733" s="65" t="s">
        <v>17</v>
      </c>
      <c r="D733" s="77" t="s">
        <v>432</v>
      </c>
      <c r="E733" s="78" t="s">
        <v>64</v>
      </c>
      <c r="F733" s="61" t="s">
        <v>493</v>
      </c>
      <c r="G733" s="61" t="s">
        <v>498</v>
      </c>
      <c r="H733" s="61" t="s">
        <v>497</v>
      </c>
      <c r="I733" s="61" t="s">
        <v>508</v>
      </c>
      <c r="J733" s="79">
        <v>2021</v>
      </c>
      <c r="K733" s="107">
        <v>22</v>
      </c>
      <c r="L733" s="37"/>
      <c r="M733" s="38">
        <f t="shared" si="11"/>
        <v>0</v>
      </c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  <c r="Z733" s="39"/>
      <c r="AA733" s="39"/>
      <c r="AB733" s="39"/>
      <c r="AC733" s="39"/>
      <c r="AD733" s="39"/>
      <c r="AE733" s="39"/>
      <c r="AF733" s="40"/>
      <c r="AG733" s="40"/>
      <c r="AH733" s="40"/>
      <c r="AI733" s="40"/>
      <c r="AJ733" s="40"/>
      <c r="AK733" s="40"/>
      <c r="AL733" s="40"/>
      <c r="AM733" s="40"/>
      <c r="AN733" s="40"/>
      <c r="AO733" s="40"/>
      <c r="AP733" s="40"/>
      <c r="AQ733" s="40"/>
      <c r="AR733" s="40"/>
      <c r="AS733" s="40"/>
      <c r="AT733" s="40"/>
      <c r="AU733" s="40"/>
      <c r="AV733" s="40"/>
    </row>
    <row r="734" spans="1:48" ht="13.95" customHeight="1" x14ac:dyDescent="0.3">
      <c r="A734" s="67"/>
      <c r="B734" s="60"/>
      <c r="C734" s="65" t="s">
        <v>17</v>
      </c>
      <c r="D734" s="77" t="s">
        <v>432</v>
      </c>
      <c r="E734" s="78" t="s">
        <v>64</v>
      </c>
      <c r="F734" s="61" t="s">
        <v>493</v>
      </c>
      <c r="G734" s="61" t="s">
        <v>498</v>
      </c>
      <c r="H734" s="61" t="s">
        <v>497</v>
      </c>
      <c r="I734" s="61" t="s">
        <v>757</v>
      </c>
      <c r="J734" s="79">
        <v>2021</v>
      </c>
      <c r="K734" s="107">
        <v>31.75</v>
      </c>
      <c r="L734" s="37"/>
      <c r="M734" s="38">
        <f t="shared" si="11"/>
        <v>0</v>
      </c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39"/>
      <c r="AA734" s="39"/>
      <c r="AB734" s="39"/>
      <c r="AC734" s="39"/>
      <c r="AD734" s="39"/>
      <c r="AE734" s="39"/>
      <c r="AF734" s="40"/>
      <c r="AG734" s="40"/>
      <c r="AH734" s="40"/>
      <c r="AI734" s="40"/>
      <c r="AJ734" s="40"/>
      <c r="AK734" s="40"/>
      <c r="AL734" s="40"/>
      <c r="AM734" s="40"/>
      <c r="AN734" s="40"/>
      <c r="AO734" s="40"/>
      <c r="AP734" s="40"/>
      <c r="AQ734" s="40"/>
      <c r="AR734" s="40"/>
      <c r="AS734" s="40"/>
      <c r="AT734" s="40"/>
      <c r="AU734" s="40"/>
      <c r="AV734" s="40"/>
    </row>
    <row r="735" spans="1:48" ht="13.95" customHeight="1" x14ac:dyDescent="0.3">
      <c r="A735" s="86" t="s">
        <v>966</v>
      </c>
      <c r="B735" s="72"/>
      <c r="C735" s="65" t="s">
        <v>51</v>
      </c>
      <c r="D735" s="77" t="s">
        <v>432</v>
      </c>
      <c r="E735" s="78" t="s">
        <v>64</v>
      </c>
      <c r="F735" s="61" t="s">
        <v>493</v>
      </c>
      <c r="G735" s="61" t="s">
        <v>498</v>
      </c>
      <c r="H735" s="61" t="s">
        <v>497</v>
      </c>
      <c r="I735" s="61" t="s">
        <v>758</v>
      </c>
      <c r="J735" s="79">
        <v>2022</v>
      </c>
      <c r="K735" s="107">
        <v>22</v>
      </c>
      <c r="L735" s="37"/>
      <c r="M735" s="38">
        <f t="shared" si="11"/>
        <v>0</v>
      </c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  <c r="Z735" s="39"/>
      <c r="AA735" s="39"/>
      <c r="AB735" s="39"/>
      <c r="AC735" s="39"/>
      <c r="AD735" s="39"/>
      <c r="AE735" s="39"/>
      <c r="AF735" s="40"/>
      <c r="AG735" s="40"/>
      <c r="AH735" s="40"/>
      <c r="AI735" s="40"/>
      <c r="AJ735" s="40"/>
      <c r="AK735" s="40"/>
      <c r="AL735" s="40"/>
      <c r="AM735" s="40"/>
      <c r="AN735" s="40"/>
      <c r="AO735" s="40"/>
      <c r="AP735" s="40"/>
      <c r="AQ735" s="40"/>
      <c r="AR735" s="40"/>
      <c r="AS735" s="40"/>
      <c r="AT735" s="40"/>
      <c r="AU735" s="40"/>
      <c r="AV735" s="40"/>
    </row>
    <row r="736" spans="1:48" ht="13.95" customHeight="1" x14ac:dyDescent="0.3">
      <c r="A736" s="67"/>
      <c r="B736" s="62"/>
      <c r="C736" s="65" t="s">
        <v>23</v>
      </c>
      <c r="D736" s="77" t="s">
        <v>432</v>
      </c>
      <c r="E736" s="78" t="s">
        <v>64</v>
      </c>
      <c r="F736" s="61" t="s">
        <v>493</v>
      </c>
      <c r="G736" s="61" t="s">
        <v>498</v>
      </c>
      <c r="H736" s="61" t="s">
        <v>497</v>
      </c>
      <c r="I736" s="61" t="s">
        <v>759</v>
      </c>
      <c r="J736" s="79">
        <v>2021</v>
      </c>
      <c r="K736" s="107">
        <v>22</v>
      </c>
      <c r="L736" s="37"/>
      <c r="M736" s="38">
        <f t="shared" si="11"/>
        <v>0</v>
      </c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  <c r="Z736" s="39"/>
      <c r="AA736" s="39"/>
      <c r="AB736" s="39"/>
      <c r="AC736" s="39"/>
      <c r="AD736" s="39"/>
      <c r="AE736" s="39"/>
      <c r="AF736" s="40"/>
      <c r="AG736" s="40"/>
      <c r="AH736" s="40"/>
      <c r="AI736" s="40"/>
      <c r="AJ736" s="40"/>
      <c r="AK736" s="40"/>
      <c r="AL736" s="40"/>
      <c r="AM736" s="40"/>
      <c r="AN736" s="40"/>
      <c r="AO736" s="40"/>
      <c r="AP736" s="40"/>
      <c r="AQ736" s="40"/>
      <c r="AR736" s="40"/>
      <c r="AS736" s="40"/>
      <c r="AT736" s="40"/>
      <c r="AU736" s="40"/>
      <c r="AV736" s="40"/>
    </row>
    <row r="737" spans="1:48" ht="13.95" customHeight="1" x14ac:dyDescent="0.3">
      <c r="A737" s="86" t="s">
        <v>966</v>
      </c>
      <c r="B737" s="62"/>
      <c r="C737" s="61" t="s">
        <v>23</v>
      </c>
      <c r="D737" s="77" t="s">
        <v>432</v>
      </c>
      <c r="E737" s="78" t="s">
        <v>64</v>
      </c>
      <c r="F737" s="61" t="s">
        <v>493</v>
      </c>
      <c r="G737" s="61" t="s">
        <v>498</v>
      </c>
      <c r="H737" s="61" t="s">
        <v>497</v>
      </c>
      <c r="I737" s="61" t="s">
        <v>500</v>
      </c>
      <c r="J737" s="79">
        <v>2016</v>
      </c>
      <c r="K737" s="107">
        <v>30.5</v>
      </c>
      <c r="L737" s="37"/>
      <c r="M737" s="38">
        <f t="shared" si="11"/>
        <v>0</v>
      </c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39"/>
      <c r="AA737" s="39"/>
      <c r="AB737" s="39"/>
      <c r="AC737" s="39"/>
      <c r="AD737" s="39"/>
      <c r="AE737" s="39"/>
      <c r="AF737" s="40"/>
      <c r="AG737" s="40"/>
      <c r="AH737" s="40"/>
      <c r="AI737" s="40"/>
      <c r="AJ737" s="40"/>
      <c r="AK737" s="40"/>
      <c r="AL737" s="40"/>
      <c r="AM737" s="40"/>
      <c r="AN737" s="40"/>
      <c r="AO737" s="40"/>
      <c r="AP737" s="40"/>
      <c r="AQ737" s="40"/>
      <c r="AR737" s="40"/>
      <c r="AS737" s="40"/>
      <c r="AT737" s="40"/>
      <c r="AU737" s="40"/>
      <c r="AV737" s="40"/>
    </row>
    <row r="738" spans="1:48" ht="13.95" customHeight="1" x14ac:dyDescent="0.3">
      <c r="A738" s="80"/>
      <c r="B738" s="62"/>
      <c r="C738" s="61" t="s">
        <v>23</v>
      </c>
      <c r="D738" s="77" t="s">
        <v>432</v>
      </c>
      <c r="E738" s="78" t="s">
        <v>64</v>
      </c>
      <c r="F738" s="61" t="s">
        <v>493</v>
      </c>
      <c r="G738" s="61" t="s">
        <v>498</v>
      </c>
      <c r="H738" s="61" t="s">
        <v>497</v>
      </c>
      <c r="I738" s="61" t="s">
        <v>500</v>
      </c>
      <c r="J738" s="79">
        <v>2018</v>
      </c>
      <c r="K738" s="107">
        <v>30.5</v>
      </c>
      <c r="L738" s="37"/>
      <c r="M738" s="38">
        <f t="shared" si="11"/>
        <v>0</v>
      </c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  <c r="AA738" s="39"/>
      <c r="AB738" s="39"/>
      <c r="AC738" s="39"/>
      <c r="AD738" s="39"/>
      <c r="AE738" s="39"/>
      <c r="AF738" s="40"/>
      <c r="AG738" s="40"/>
      <c r="AH738" s="40"/>
      <c r="AI738" s="40"/>
      <c r="AJ738" s="40"/>
      <c r="AK738" s="40"/>
      <c r="AL738" s="40"/>
      <c r="AM738" s="40"/>
      <c r="AN738" s="40"/>
      <c r="AO738" s="40"/>
      <c r="AP738" s="40"/>
      <c r="AQ738" s="40"/>
      <c r="AR738" s="40"/>
      <c r="AS738" s="40"/>
      <c r="AT738" s="40"/>
      <c r="AU738" s="40"/>
      <c r="AV738" s="40"/>
    </row>
    <row r="739" spans="1:48" ht="13.95" customHeight="1" x14ac:dyDescent="0.3">
      <c r="A739" s="67"/>
      <c r="B739" s="62"/>
      <c r="C739" s="65" t="s">
        <v>23</v>
      </c>
      <c r="D739" s="77" t="s">
        <v>432</v>
      </c>
      <c r="E739" s="78" t="s">
        <v>64</v>
      </c>
      <c r="F739" s="61" t="s">
        <v>493</v>
      </c>
      <c r="G739" s="61" t="s">
        <v>498</v>
      </c>
      <c r="H739" s="61" t="s">
        <v>497</v>
      </c>
      <c r="I739" s="61" t="s">
        <v>499</v>
      </c>
      <c r="J739" s="79">
        <v>2019</v>
      </c>
      <c r="K739" s="107">
        <v>30.5</v>
      </c>
      <c r="L739" s="37"/>
      <c r="M739" s="38">
        <f t="shared" si="11"/>
        <v>0</v>
      </c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  <c r="Z739" s="39"/>
      <c r="AA739" s="39"/>
      <c r="AB739" s="39"/>
      <c r="AC739" s="39"/>
      <c r="AD739" s="39"/>
      <c r="AE739" s="39"/>
      <c r="AF739" s="40"/>
      <c r="AG739" s="40"/>
      <c r="AH739" s="40"/>
      <c r="AI739" s="40"/>
      <c r="AJ739" s="40"/>
      <c r="AK739" s="40"/>
      <c r="AL739" s="40"/>
      <c r="AM739" s="40"/>
      <c r="AN739" s="40"/>
      <c r="AO739" s="40"/>
      <c r="AP739" s="40"/>
      <c r="AQ739" s="40"/>
      <c r="AR739" s="40"/>
      <c r="AS739" s="40"/>
      <c r="AT739" s="40"/>
      <c r="AU739" s="40"/>
      <c r="AV739" s="40"/>
    </row>
    <row r="740" spans="1:48" ht="13.95" customHeight="1" x14ac:dyDescent="0.3">
      <c r="A740" s="67"/>
      <c r="B740" s="62"/>
      <c r="C740" s="65" t="s">
        <v>23</v>
      </c>
      <c r="D740" s="77" t="s">
        <v>432</v>
      </c>
      <c r="E740" s="78" t="s">
        <v>64</v>
      </c>
      <c r="F740" s="61" t="s">
        <v>493</v>
      </c>
      <c r="G740" s="61" t="s">
        <v>498</v>
      </c>
      <c r="H740" s="61" t="s">
        <v>497</v>
      </c>
      <c r="I740" s="61" t="s">
        <v>499</v>
      </c>
      <c r="J740" s="79">
        <v>2020</v>
      </c>
      <c r="K740" s="107">
        <v>34.5</v>
      </c>
      <c r="L740" s="37"/>
      <c r="M740" s="38">
        <f t="shared" si="11"/>
        <v>0</v>
      </c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  <c r="Z740" s="39"/>
      <c r="AA740" s="39"/>
      <c r="AB740" s="39"/>
      <c r="AC740" s="39"/>
      <c r="AD740" s="39"/>
      <c r="AE740" s="39"/>
      <c r="AF740" s="40"/>
      <c r="AG740" s="40"/>
      <c r="AH740" s="40"/>
      <c r="AI740" s="40"/>
      <c r="AJ740" s="40"/>
      <c r="AK740" s="40"/>
      <c r="AL740" s="40"/>
      <c r="AM740" s="40"/>
      <c r="AN740" s="40"/>
      <c r="AO740" s="40"/>
      <c r="AP740" s="40"/>
      <c r="AQ740" s="40"/>
      <c r="AR740" s="40"/>
      <c r="AS740" s="40"/>
      <c r="AT740" s="40"/>
      <c r="AU740" s="40"/>
      <c r="AV740" s="40"/>
    </row>
    <row r="741" spans="1:48" ht="13.95" customHeight="1" x14ac:dyDescent="0.3">
      <c r="A741" s="67"/>
      <c r="B741" s="62"/>
      <c r="C741" s="65" t="s">
        <v>23</v>
      </c>
      <c r="D741" s="77" t="s">
        <v>432</v>
      </c>
      <c r="E741" s="78" t="s">
        <v>64</v>
      </c>
      <c r="F741" s="61" t="s">
        <v>493</v>
      </c>
      <c r="G741" s="61" t="s">
        <v>498</v>
      </c>
      <c r="H741" s="61" t="s">
        <v>497</v>
      </c>
      <c r="I741" s="61" t="s">
        <v>501</v>
      </c>
      <c r="J741" s="79">
        <v>2019</v>
      </c>
      <c r="K741" s="107">
        <v>36.5</v>
      </c>
      <c r="L741" s="37"/>
      <c r="M741" s="38">
        <f t="shared" si="11"/>
        <v>0</v>
      </c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39"/>
      <c r="AA741" s="39"/>
      <c r="AB741" s="39"/>
      <c r="AC741" s="39"/>
      <c r="AD741" s="39"/>
      <c r="AE741" s="39"/>
      <c r="AF741" s="40"/>
      <c r="AG741" s="40"/>
      <c r="AH741" s="40"/>
      <c r="AI741" s="40"/>
      <c r="AJ741" s="40"/>
      <c r="AK741" s="40"/>
      <c r="AL741" s="40"/>
      <c r="AM741" s="40"/>
      <c r="AN741" s="40"/>
      <c r="AO741" s="40"/>
      <c r="AP741" s="40"/>
      <c r="AQ741" s="40"/>
      <c r="AR741" s="40"/>
      <c r="AS741" s="40"/>
      <c r="AT741" s="40"/>
      <c r="AU741" s="40"/>
      <c r="AV741" s="40"/>
    </row>
    <row r="742" spans="1:48" ht="13.95" customHeight="1" x14ac:dyDescent="0.3">
      <c r="A742" s="67"/>
      <c r="B742" s="62"/>
      <c r="C742" s="65" t="s">
        <v>23</v>
      </c>
      <c r="D742" s="77" t="s">
        <v>432</v>
      </c>
      <c r="E742" s="78" t="s">
        <v>64</v>
      </c>
      <c r="F742" s="61" t="s">
        <v>493</v>
      </c>
      <c r="G742" s="61" t="s">
        <v>498</v>
      </c>
      <c r="H742" s="61" t="s">
        <v>497</v>
      </c>
      <c r="I742" s="61" t="s">
        <v>760</v>
      </c>
      <c r="J742" s="79">
        <v>2021</v>
      </c>
      <c r="K742" s="107">
        <v>36.5</v>
      </c>
      <c r="L742" s="37"/>
      <c r="M742" s="38">
        <f t="shared" si="11"/>
        <v>0</v>
      </c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39"/>
      <c r="AA742" s="39"/>
      <c r="AB742" s="39"/>
      <c r="AC742" s="39"/>
      <c r="AD742" s="39"/>
      <c r="AE742" s="39"/>
      <c r="AF742" s="40"/>
      <c r="AG742" s="40"/>
      <c r="AH742" s="40"/>
      <c r="AI742" s="40"/>
      <c r="AJ742" s="40"/>
      <c r="AK742" s="40"/>
      <c r="AL742" s="40"/>
      <c r="AM742" s="40"/>
      <c r="AN742" s="40"/>
      <c r="AO742" s="40"/>
      <c r="AP742" s="40"/>
      <c r="AQ742" s="40"/>
      <c r="AR742" s="40"/>
      <c r="AS742" s="40"/>
      <c r="AT742" s="40"/>
      <c r="AU742" s="40"/>
      <c r="AV742" s="40"/>
    </row>
    <row r="743" spans="1:48" ht="13.95" customHeight="1" x14ac:dyDescent="0.3">
      <c r="A743" s="67"/>
      <c r="B743" s="62"/>
      <c r="C743" s="65" t="s">
        <v>23</v>
      </c>
      <c r="D743" s="77" t="s">
        <v>432</v>
      </c>
      <c r="E743" s="78" t="s">
        <v>64</v>
      </c>
      <c r="F743" s="61" t="s">
        <v>493</v>
      </c>
      <c r="G743" s="61" t="s">
        <v>498</v>
      </c>
      <c r="H743" s="61" t="s">
        <v>497</v>
      </c>
      <c r="I743" s="95" t="s">
        <v>502</v>
      </c>
      <c r="J743" s="95">
        <v>2016</v>
      </c>
      <c r="K743" s="107">
        <v>75</v>
      </c>
      <c r="L743" s="37"/>
      <c r="M743" s="38">
        <f t="shared" si="11"/>
        <v>0</v>
      </c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  <c r="Z743" s="39"/>
      <c r="AA743" s="39"/>
      <c r="AB743" s="39"/>
      <c r="AC743" s="39"/>
      <c r="AD743" s="39"/>
      <c r="AE743" s="39"/>
      <c r="AF743" s="40"/>
      <c r="AG743" s="40"/>
      <c r="AH743" s="40"/>
      <c r="AI743" s="40"/>
      <c r="AJ743" s="40"/>
      <c r="AK743" s="40"/>
      <c r="AL743" s="40"/>
      <c r="AM743" s="40"/>
      <c r="AN743" s="40"/>
      <c r="AO743" s="40"/>
      <c r="AP743" s="40"/>
      <c r="AQ743" s="40"/>
      <c r="AR743" s="40"/>
      <c r="AS743" s="40"/>
      <c r="AT743" s="40"/>
      <c r="AU743" s="40"/>
      <c r="AV743" s="40"/>
    </row>
    <row r="744" spans="1:48" ht="13.95" customHeight="1" x14ac:dyDescent="0.3">
      <c r="A744" s="67"/>
      <c r="B744" s="62"/>
      <c r="C744" s="65" t="s">
        <v>23</v>
      </c>
      <c r="D744" s="77" t="s">
        <v>432</v>
      </c>
      <c r="E744" s="78" t="s">
        <v>64</v>
      </c>
      <c r="F744" s="61" t="s">
        <v>493</v>
      </c>
      <c r="G744" s="61" t="s">
        <v>498</v>
      </c>
      <c r="H744" s="61" t="s">
        <v>497</v>
      </c>
      <c r="I744" s="95" t="s">
        <v>502</v>
      </c>
      <c r="J744" s="95">
        <v>2015</v>
      </c>
      <c r="K744" s="107">
        <v>81</v>
      </c>
      <c r="L744" s="37"/>
      <c r="M744" s="38">
        <f t="shared" ref="M744:M754" si="12">K744*L744</f>
        <v>0</v>
      </c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39"/>
      <c r="AA744" s="39"/>
      <c r="AB744" s="39"/>
      <c r="AC744" s="39"/>
      <c r="AD744" s="39"/>
      <c r="AE744" s="39"/>
      <c r="AF744" s="40"/>
      <c r="AG744" s="40"/>
      <c r="AH744" s="40"/>
      <c r="AI744" s="40"/>
      <c r="AJ744" s="40"/>
      <c r="AK744" s="40"/>
      <c r="AL744" s="40"/>
      <c r="AM744" s="40"/>
      <c r="AN744" s="40"/>
      <c r="AO744" s="40"/>
      <c r="AP744" s="40"/>
      <c r="AQ744" s="40"/>
      <c r="AR744" s="40"/>
      <c r="AS744" s="40"/>
      <c r="AT744" s="40"/>
      <c r="AU744" s="40"/>
      <c r="AV744" s="40"/>
    </row>
    <row r="745" spans="1:48" ht="13.95" customHeight="1" x14ac:dyDescent="0.3">
      <c r="A745" s="67"/>
      <c r="B745" s="62"/>
      <c r="C745" s="65" t="s">
        <v>23</v>
      </c>
      <c r="D745" s="77" t="s">
        <v>432</v>
      </c>
      <c r="E745" s="78" t="s">
        <v>64</v>
      </c>
      <c r="F745" s="61" t="s">
        <v>493</v>
      </c>
      <c r="G745" s="61" t="s">
        <v>498</v>
      </c>
      <c r="H745" s="61" t="s">
        <v>497</v>
      </c>
      <c r="I745" s="95" t="s">
        <v>503</v>
      </c>
      <c r="J745" s="95">
        <v>2018</v>
      </c>
      <c r="K745" s="107">
        <v>81</v>
      </c>
      <c r="L745" s="37"/>
      <c r="M745" s="38">
        <f t="shared" si="12"/>
        <v>0</v>
      </c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  <c r="Z745" s="39"/>
      <c r="AA745" s="39"/>
      <c r="AB745" s="39"/>
      <c r="AC745" s="39"/>
      <c r="AD745" s="39"/>
      <c r="AE745" s="39"/>
      <c r="AF745" s="40"/>
      <c r="AG745" s="40"/>
      <c r="AH745" s="40"/>
      <c r="AI745" s="40"/>
      <c r="AJ745" s="40"/>
      <c r="AK745" s="40"/>
      <c r="AL745" s="40"/>
      <c r="AM745" s="40"/>
      <c r="AN745" s="40"/>
      <c r="AO745" s="40"/>
      <c r="AP745" s="40"/>
      <c r="AQ745" s="40"/>
      <c r="AR745" s="40"/>
      <c r="AS745" s="40"/>
      <c r="AT745" s="40"/>
      <c r="AU745" s="40"/>
      <c r="AV745" s="40"/>
    </row>
    <row r="746" spans="1:48" ht="13.95" customHeight="1" x14ac:dyDescent="0.3">
      <c r="A746" s="67"/>
      <c r="B746" s="62"/>
      <c r="C746" s="65" t="s">
        <v>23</v>
      </c>
      <c r="D746" s="77" t="s">
        <v>432</v>
      </c>
      <c r="E746" s="78" t="s">
        <v>64</v>
      </c>
      <c r="F746" s="61" t="s">
        <v>493</v>
      </c>
      <c r="G746" s="61" t="s">
        <v>498</v>
      </c>
      <c r="H746" s="61" t="s">
        <v>497</v>
      </c>
      <c r="I746" s="95" t="s">
        <v>504</v>
      </c>
      <c r="J746" s="95">
        <v>2014</v>
      </c>
      <c r="K746" s="107">
        <v>136.5</v>
      </c>
      <c r="L746" s="37"/>
      <c r="M746" s="38">
        <f t="shared" si="12"/>
        <v>0</v>
      </c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  <c r="Z746" s="39"/>
      <c r="AA746" s="39"/>
      <c r="AB746" s="39"/>
      <c r="AC746" s="39"/>
      <c r="AD746" s="39"/>
      <c r="AE746" s="39"/>
      <c r="AF746" s="40"/>
      <c r="AG746" s="40"/>
      <c r="AH746" s="40"/>
      <c r="AI746" s="40"/>
      <c r="AJ746" s="40"/>
      <c r="AK746" s="40"/>
      <c r="AL746" s="40"/>
      <c r="AM746" s="40"/>
      <c r="AN746" s="40"/>
      <c r="AO746" s="40"/>
      <c r="AP746" s="40"/>
      <c r="AQ746" s="40"/>
      <c r="AR746" s="40"/>
      <c r="AS746" s="40"/>
      <c r="AT746" s="40"/>
      <c r="AU746" s="40"/>
      <c r="AV746" s="40"/>
    </row>
    <row r="747" spans="1:48" ht="13.95" customHeight="1" x14ac:dyDescent="0.3">
      <c r="A747" s="63"/>
      <c r="B747" s="62"/>
      <c r="C747" s="65" t="s">
        <v>23</v>
      </c>
      <c r="D747" s="77" t="s">
        <v>432</v>
      </c>
      <c r="E747" s="78" t="s">
        <v>27</v>
      </c>
      <c r="F747" s="61" t="s">
        <v>493</v>
      </c>
      <c r="G747" s="61"/>
      <c r="H747" s="61" t="s">
        <v>505</v>
      </c>
      <c r="I747" s="61" t="s">
        <v>506</v>
      </c>
      <c r="J747" s="79">
        <v>2019</v>
      </c>
      <c r="K747" s="107">
        <v>25.75</v>
      </c>
      <c r="L747" s="37"/>
      <c r="M747" s="38">
        <f t="shared" si="12"/>
        <v>0</v>
      </c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  <c r="Z747" s="39"/>
      <c r="AA747" s="39"/>
      <c r="AB747" s="39"/>
      <c r="AC747" s="39"/>
      <c r="AD747" s="39"/>
      <c r="AE747" s="39"/>
      <c r="AF747" s="40"/>
      <c r="AG747" s="40"/>
      <c r="AH747" s="40"/>
      <c r="AI747" s="40"/>
      <c r="AJ747" s="40"/>
      <c r="AK747" s="40"/>
      <c r="AL747" s="40"/>
      <c r="AM747" s="40"/>
      <c r="AN747" s="40"/>
      <c r="AO747" s="40"/>
      <c r="AP747" s="40"/>
      <c r="AQ747" s="40"/>
      <c r="AR747" s="40"/>
      <c r="AS747" s="40"/>
      <c r="AT747" s="40"/>
      <c r="AU747" s="40"/>
      <c r="AV747" s="40"/>
    </row>
    <row r="748" spans="1:48" ht="13.95" customHeight="1" x14ac:dyDescent="0.3">
      <c r="A748" s="67"/>
      <c r="B748" s="60"/>
      <c r="C748" s="65" t="s">
        <v>17</v>
      </c>
      <c r="D748" s="77" t="s">
        <v>432</v>
      </c>
      <c r="E748" s="78" t="s">
        <v>152</v>
      </c>
      <c r="F748" s="61" t="s">
        <v>493</v>
      </c>
      <c r="G748" s="61" t="s">
        <v>761</v>
      </c>
      <c r="H748" s="61" t="s">
        <v>507</v>
      </c>
      <c r="I748" s="61" t="s">
        <v>762</v>
      </c>
      <c r="J748" s="79">
        <v>2022</v>
      </c>
      <c r="K748" s="107">
        <v>17.5</v>
      </c>
      <c r="L748" s="37"/>
      <c r="M748" s="38">
        <f t="shared" si="12"/>
        <v>0</v>
      </c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  <c r="Z748" s="39"/>
      <c r="AA748" s="39"/>
      <c r="AB748" s="39"/>
      <c r="AC748" s="39"/>
      <c r="AD748" s="39"/>
      <c r="AE748" s="39"/>
      <c r="AF748" s="40"/>
      <c r="AG748" s="40"/>
      <c r="AH748" s="40"/>
      <c r="AI748" s="40"/>
      <c r="AJ748" s="40"/>
      <c r="AK748" s="40"/>
      <c r="AL748" s="40"/>
      <c r="AM748" s="40"/>
      <c r="AN748" s="40"/>
      <c r="AO748" s="40"/>
      <c r="AP748" s="40"/>
      <c r="AQ748" s="40"/>
      <c r="AR748" s="40"/>
      <c r="AS748" s="40"/>
      <c r="AT748" s="40"/>
      <c r="AU748" s="40"/>
      <c r="AV748" s="40"/>
    </row>
    <row r="749" spans="1:48" ht="13.95" customHeight="1" x14ac:dyDescent="0.3">
      <c r="A749" s="67"/>
      <c r="B749" s="60"/>
      <c r="C749" s="65" t="s">
        <v>17</v>
      </c>
      <c r="D749" s="77" t="s">
        <v>432</v>
      </c>
      <c r="E749" s="78" t="s">
        <v>152</v>
      </c>
      <c r="F749" s="61" t="s">
        <v>493</v>
      </c>
      <c r="G749" s="61" t="s">
        <v>761</v>
      </c>
      <c r="H749" s="61" t="s">
        <v>507</v>
      </c>
      <c r="I749" s="61" t="s">
        <v>763</v>
      </c>
      <c r="J749" s="79">
        <v>2021</v>
      </c>
      <c r="K749" s="107">
        <v>24.75</v>
      </c>
      <c r="L749" s="37"/>
      <c r="M749" s="38">
        <f t="shared" si="12"/>
        <v>0</v>
      </c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39"/>
      <c r="AA749" s="39"/>
      <c r="AB749" s="39"/>
      <c r="AC749" s="39"/>
      <c r="AD749" s="39"/>
      <c r="AE749" s="39"/>
      <c r="AF749" s="40"/>
      <c r="AG749" s="40"/>
      <c r="AH749" s="40"/>
      <c r="AI749" s="40"/>
      <c r="AJ749" s="40"/>
      <c r="AK749" s="40"/>
      <c r="AL749" s="40"/>
      <c r="AM749" s="40"/>
      <c r="AN749" s="40"/>
      <c r="AO749" s="40"/>
      <c r="AP749" s="40"/>
      <c r="AQ749" s="40"/>
      <c r="AR749" s="40"/>
      <c r="AS749" s="40"/>
      <c r="AT749" s="40"/>
      <c r="AU749" s="40"/>
      <c r="AV749" s="40"/>
    </row>
    <row r="750" spans="1:48" ht="13.95" customHeight="1" x14ac:dyDescent="0.3">
      <c r="A750" s="63"/>
      <c r="B750" s="60"/>
      <c r="C750" s="65" t="s">
        <v>17</v>
      </c>
      <c r="D750" s="77" t="s">
        <v>432</v>
      </c>
      <c r="E750" s="78" t="s">
        <v>152</v>
      </c>
      <c r="F750" s="61" t="s">
        <v>493</v>
      </c>
      <c r="G750" s="61" t="s">
        <v>761</v>
      </c>
      <c r="H750" s="61" t="s">
        <v>507</v>
      </c>
      <c r="I750" s="95" t="s">
        <v>509</v>
      </c>
      <c r="J750" s="95">
        <v>2018</v>
      </c>
      <c r="K750" s="107">
        <v>64.75</v>
      </c>
      <c r="L750" s="37"/>
      <c r="M750" s="38">
        <f t="shared" si="12"/>
        <v>0</v>
      </c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39"/>
      <c r="AA750" s="39"/>
      <c r="AB750" s="39"/>
      <c r="AC750" s="39"/>
      <c r="AD750" s="39"/>
      <c r="AE750" s="39"/>
      <c r="AF750" s="40"/>
      <c r="AG750" s="40"/>
      <c r="AH750" s="40"/>
      <c r="AI750" s="40"/>
      <c r="AJ750" s="40"/>
      <c r="AK750" s="40"/>
      <c r="AL750" s="40"/>
      <c r="AM750" s="40"/>
      <c r="AN750" s="40"/>
      <c r="AO750" s="40"/>
      <c r="AP750" s="40"/>
      <c r="AQ750" s="40"/>
      <c r="AR750" s="40"/>
      <c r="AS750" s="40"/>
      <c r="AT750" s="40"/>
      <c r="AU750" s="40"/>
      <c r="AV750" s="40"/>
    </row>
    <row r="751" spans="1:48" ht="13.95" customHeight="1" x14ac:dyDescent="0.3">
      <c r="A751" s="80"/>
      <c r="B751" s="62"/>
      <c r="C751" s="63" t="s">
        <v>23</v>
      </c>
      <c r="D751" s="77" t="s">
        <v>432</v>
      </c>
      <c r="E751" s="78" t="s">
        <v>152</v>
      </c>
      <c r="F751" s="63" t="s">
        <v>493</v>
      </c>
      <c r="G751" s="63" t="s">
        <v>761</v>
      </c>
      <c r="H751" s="63" t="s">
        <v>507</v>
      </c>
      <c r="I751" s="63" t="s">
        <v>764</v>
      </c>
      <c r="J751" s="63">
        <v>2020</v>
      </c>
      <c r="K751" s="107">
        <v>16.75</v>
      </c>
      <c r="L751" s="37"/>
      <c r="M751" s="38">
        <f t="shared" si="12"/>
        <v>0</v>
      </c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  <c r="Z751" s="39"/>
      <c r="AA751" s="39"/>
      <c r="AB751" s="39"/>
      <c r="AC751" s="39"/>
      <c r="AD751" s="39"/>
      <c r="AE751" s="39"/>
      <c r="AF751" s="40"/>
      <c r="AG751" s="40"/>
      <c r="AH751" s="40"/>
      <c r="AI751" s="40"/>
      <c r="AJ751" s="40"/>
      <c r="AK751" s="40"/>
      <c r="AL751" s="40"/>
      <c r="AM751" s="40"/>
      <c r="AN751" s="40"/>
      <c r="AO751" s="40"/>
      <c r="AP751" s="40"/>
      <c r="AQ751" s="40"/>
      <c r="AR751" s="40"/>
      <c r="AS751" s="40"/>
      <c r="AT751" s="40"/>
      <c r="AU751" s="40"/>
      <c r="AV751" s="40"/>
    </row>
    <row r="752" spans="1:48" ht="13.95" customHeight="1" x14ac:dyDescent="0.3">
      <c r="A752" s="67"/>
      <c r="B752" s="62"/>
      <c r="C752" s="65" t="s">
        <v>23</v>
      </c>
      <c r="D752" s="77" t="s">
        <v>432</v>
      </c>
      <c r="E752" s="78" t="s">
        <v>152</v>
      </c>
      <c r="F752" s="61" t="s">
        <v>493</v>
      </c>
      <c r="G752" s="61" t="s">
        <v>761</v>
      </c>
      <c r="H752" s="61" t="s">
        <v>507</v>
      </c>
      <c r="I752" s="61" t="s">
        <v>764</v>
      </c>
      <c r="J752" s="79">
        <v>2021</v>
      </c>
      <c r="K752" s="107">
        <v>17.5</v>
      </c>
      <c r="L752" s="37"/>
      <c r="M752" s="38">
        <f t="shared" si="12"/>
        <v>0</v>
      </c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39"/>
      <c r="AA752" s="39"/>
      <c r="AB752" s="39"/>
      <c r="AC752" s="39"/>
      <c r="AD752" s="39"/>
      <c r="AE752" s="39"/>
      <c r="AF752" s="40"/>
      <c r="AG752" s="40"/>
      <c r="AH752" s="40"/>
      <c r="AI752" s="40"/>
      <c r="AJ752" s="40"/>
      <c r="AK752" s="40"/>
      <c r="AL752" s="40"/>
      <c r="AM752" s="40"/>
      <c r="AN752" s="40"/>
      <c r="AO752" s="40"/>
      <c r="AP752" s="40"/>
      <c r="AQ752" s="40"/>
      <c r="AR752" s="40"/>
      <c r="AS752" s="40"/>
      <c r="AT752" s="40"/>
      <c r="AU752" s="40"/>
      <c r="AV752" s="40"/>
    </row>
    <row r="753" spans="1:48" ht="13.95" customHeight="1" x14ac:dyDescent="0.3">
      <c r="A753" s="67"/>
      <c r="B753" s="62"/>
      <c r="C753" s="65" t="s">
        <v>23</v>
      </c>
      <c r="D753" s="77" t="s">
        <v>432</v>
      </c>
      <c r="E753" s="78" t="s">
        <v>152</v>
      </c>
      <c r="F753" s="61" t="s">
        <v>493</v>
      </c>
      <c r="G753" s="61" t="s">
        <v>761</v>
      </c>
      <c r="H753" s="61" t="s">
        <v>507</v>
      </c>
      <c r="I753" s="61" t="s">
        <v>765</v>
      </c>
      <c r="J753" s="79">
        <v>2019</v>
      </c>
      <c r="K753" s="107">
        <v>24.75</v>
      </c>
      <c r="L753" s="37"/>
      <c r="M753" s="38">
        <f t="shared" si="12"/>
        <v>0</v>
      </c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  <c r="Z753" s="39"/>
      <c r="AA753" s="39"/>
      <c r="AB753" s="39"/>
      <c r="AC753" s="39"/>
      <c r="AD753" s="39"/>
      <c r="AE753" s="39"/>
      <c r="AF753" s="40"/>
      <c r="AG753" s="40"/>
      <c r="AH753" s="40"/>
      <c r="AI753" s="40"/>
      <c r="AJ753" s="40"/>
      <c r="AK753" s="40"/>
      <c r="AL753" s="40"/>
      <c r="AM753" s="40"/>
      <c r="AN753" s="40"/>
      <c r="AO753" s="40"/>
      <c r="AP753" s="40"/>
      <c r="AQ753" s="40"/>
      <c r="AR753" s="40"/>
      <c r="AS753" s="40"/>
      <c r="AT753" s="40"/>
      <c r="AU753" s="40"/>
      <c r="AV753" s="40"/>
    </row>
    <row r="754" spans="1:48" ht="13.95" customHeight="1" x14ac:dyDescent="0.3">
      <c r="A754" s="63"/>
      <c r="B754" s="62"/>
      <c r="C754" s="65" t="s">
        <v>23</v>
      </c>
      <c r="D754" s="77" t="s">
        <v>432</v>
      </c>
      <c r="E754" s="78" t="s">
        <v>152</v>
      </c>
      <c r="F754" s="61" t="s">
        <v>493</v>
      </c>
      <c r="G754" s="61"/>
      <c r="H754" s="61" t="s">
        <v>507</v>
      </c>
      <c r="I754" s="95" t="s">
        <v>510</v>
      </c>
      <c r="J754" s="95">
        <v>2013</v>
      </c>
      <c r="K754" s="107">
        <v>93.75</v>
      </c>
      <c r="L754" s="37"/>
      <c r="M754" s="38">
        <f t="shared" si="12"/>
        <v>0</v>
      </c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  <c r="Z754" s="39"/>
      <c r="AA754" s="39"/>
      <c r="AB754" s="39"/>
      <c r="AC754" s="39"/>
      <c r="AD754" s="39"/>
      <c r="AE754" s="39"/>
      <c r="AF754" s="40"/>
      <c r="AG754" s="40"/>
      <c r="AH754" s="40"/>
      <c r="AI754" s="40"/>
      <c r="AJ754" s="40"/>
      <c r="AK754" s="40"/>
      <c r="AL754" s="40"/>
      <c r="AM754" s="40"/>
      <c r="AN754" s="40"/>
      <c r="AO754" s="40"/>
      <c r="AP754" s="40"/>
      <c r="AQ754" s="40"/>
      <c r="AR754" s="40"/>
      <c r="AS754" s="40"/>
      <c r="AT754" s="40"/>
      <c r="AU754" s="40"/>
      <c r="AV754" s="40"/>
    </row>
    <row r="755" spans="1:48" ht="13.95" customHeight="1" x14ac:dyDescent="0.3">
      <c r="A755" s="63"/>
      <c r="B755" s="62"/>
      <c r="C755" s="65" t="s">
        <v>23</v>
      </c>
      <c r="D755" s="77" t="s">
        <v>432</v>
      </c>
      <c r="E755" s="78" t="s">
        <v>152</v>
      </c>
      <c r="F755" s="61" t="s">
        <v>493</v>
      </c>
      <c r="G755" s="61"/>
      <c r="H755" s="61" t="s">
        <v>507</v>
      </c>
      <c r="I755" s="95" t="s">
        <v>510</v>
      </c>
      <c r="J755" s="95">
        <v>2012</v>
      </c>
      <c r="K755" s="107">
        <v>105.25</v>
      </c>
      <c r="L755" s="37"/>
      <c r="M755" s="38">
        <f t="shared" ref="M755:M775" si="13">K755*L755</f>
        <v>0</v>
      </c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  <c r="Z755" s="39"/>
      <c r="AA755" s="39"/>
      <c r="AB755" s="39"/>
      <c r="AC755" s="39"/>
      <c r="AD755" s="39"/>
      <c r="AE755" s="39"/>
      <c r="AF755" s="40"/>
      <c r="AG755" s="40"/>
      <c r="AH755" s="40"/>
      <c r="AI755" s="40"/>
      <c r="AJ755" s="40"/>
      <c r="AK755" s="40"/>
      <c r="AL755" s="40"/>
      <c r="AM755" s="40"/>
      <c r="AN755" s="40"/>
      <c r="AO755" s="40"/>
      <c r="AP755" s="40"/>
      <c r="AQ755" s="40"/>
      <c r="AR755" s="40"/>
      <c r="AS755" s="40"/>
      <c r="AT755" s="40"/>
      <c r="AU755" s="40"/>
      <c r="AV755" s="40"/>
    </row>
    <row r="756" spans="1:48" ht="13.95" customHeight="1" x14ac:dyDescent="0.3">
      <c r="A756" s="67"/>
      <c r="B756" s="62"/>
      <c r="C756" s="65" t="s">
        <v>23</v>
      </c>
      <c r="D756" s="77" t="s">
        <v>511</v>
      </c>
      <c r="E756" s="78" t="s">
        <v>152</v>
      </c>
      <c r="F756" s="61" t="s">
        <v>512</v>
      </c>
      <c r="G756" s="61"/>
      <c r="H756" s="61" t="s">
        <v>513</v>
      </c>
      <c r="I756" s="61" t="s">
        <v>766</v>
      </c>
      <c r="J756" s="79">
        <v>2018</v>
      </c>
      <c r="K756" s="107">
        <v>13.5</v>
      </c>
      <c r="L756" s="37"/>
      <c r="M756" s="38">
        <f t="shared" si="13"/>
        <v>0</v>
      </c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  <c r="Z756" s="39"/>
      <c r="AA756" s="39"/>
      <c r="AB756" s="39"/>
      <c r="AC756" s="39"/>
      <c r="AD756" s="39"/>
      <c r="AE756" s="39"/>
      <c r="AF756" s="40"/>
      <c r="AG756" s="40"/>
      <c r="AH756" s="40"/>
      <c r="AI756" s="40"/>
      <c r="AJ756" s="40"/>
      <c r="AK756" s="40"/>
      <c r="AL756" s="40"/>
      <c r="AM756" s="40"/>
      <c r="AN756" s="40"/>
      <c r="AO756" s="40"/>
      <c r="AP756" s="40"/>
      <c r="AQ756" s="40"/>
      <c r="AR756" s="40"/>
      <c r="AS756" s="40"/>
      <c r="AT756" s="40"/>
      <c r="AU756" s="40"/>
      <c r="AV756" s="40"/>
    </row>
    <row r="757" spans="1:48" ht="13.95" customHeight="1" x14ac:dyDescent="0.3">
      <c r="A757" s="67"/>
      <c r="B757" s="62"/>
      <c r="C757" s="65" t="s">
        <v>23</v>
      </c>
      <c r="D757" s="77" t="s">
        <v>511</v>
      </c>
      <c r="E757" s="78" t="s">
        <v>152</v>
      </c>
      <c r="F757" s="61" t="s">
        <v>512</v>
      </c>
      <c r="G757" s="61"/>
      <c r="H757" s="61" t="s">
        <v>513</v>
      </c>
      <c r="I757" s="61" t="s">
        <v>514</v>
      </c>
      <c r="J757" s="79">
        <v>2018</v>
      </c>
      <c r="K757" s="107">
        <v>20.75</v>
      </c>
      <c r="L757" s="37"/>
      <c r="M757" s="38">
        <f t="shared" si="13"/>
        <v>0</v>
      </c>
      <c r="N757" s="39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  <c r="Z757" s="39"/>
      <c r="AA757" s="39"/>
      <c r="AB757" s="39"/>
      <c r="AC757" s="39"/>
      <c r="AD757" s="39"/>
      <c r="AE757" s="39"/>
      <c r="AF757" s="40"/>
      <c r="AG757" s="40"/>
      <c r="AH757" s="40"/>
      <c r="AI757" s="40"/>
      <c r="AJ757" s="40"/>
      <c r="AK757" s="40"/>
      <c r="AL757" s="40"/>
      <c r="AM757" s="40"/>
      <c r="AN757" s="40"/>
      <c r="AO757" s="40"/>
      <c r="AP757" s="40"/>
      <c r="AQ757" s="40"/>
      <c r="AR757" s="40"/>
      <c r="AS757" s="40"/>
      <c r="AT757" s="40"/>
      <c r="AU757" s="40"/>
      <c r="AV757" s="40"/>
    </row>
    <row r="758" spans="1:48" ht="13.95" customHeight="1" x14ac:dyDescent="0.3">
      <c r="A758" s="86" t="s">
        <v>966</v>
      </c>
      <c r="B758" s="62"/>
      <c r="C758" s="61" t="s">
        <v>23</v>
      </c>
      <c r="D758" s="77" t="s">
        <v>511</v>
      </c>
      <c r="E758" s="78" t="s">
        <v>152</v>
      </c>
      <c r="F758" s="63" t="s">
        <v>512</v>
      </c>
      <c r="G758" s="61"/>
      <c r="H758" s="61" t="s">
        <v>513</v>
      </c>
      <c r="I758" s="61" t="s">
        <v>514</v>
      </c>
      <c r="J758" s="79">
        <v>2016</v>
      </c>
      <c r="K758" s="107">
        <v>22</v>
      </c>
      <c r="L758" s="37"/>
      <c r="M758" s="38">
        <f t="shared" si="13"/>
        <v>0</v>
      </c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  <c r="Z758" s="39"/>
      <c r="AA758" s="39"/>
      <c r="AB758" s="39"/>
      <c r="AC758" s="39"/>
      <c r="AD758" s="39"/>
      <c r="AE758" s="39"/>
      <c r="AF758" s="40"/>
      <c r="AG758" s="40"/>
      <c r="AH758" s="40"/>
      <c r="AI758" s="40"/>
      <c r="AJ758" s="40"/>
      <c r="AK758" s="40"/>
      <c r="AL758" s="40"/>
      <c r="AM758" s="40"/>
      <c r="AN758" s="40"/>
      <c r="AO758" s="40"/>
      <c r="AP758" s="40"/>
      <c r="AQ758" s="40"/>
      <c r="AR758" s="40"/>
      <c r="AS758" s="40"/>
      <c r="AT758" s="40"/>
      <c r="AU758" s="40"/>
      <c r="AV758" s="40"/>
    </row>
    <row r="759" spans="1:48" ht="13.95" customHeight="1" x14ac:dyDescent="0.3">
      <c r="A759" s="67"/>
      <c r="B759" s="62"/>
      <c r="C759" s="61" t="s">
        <v>23</v>
      </c>
      <c r="D759" s="77" t="s">
        <v>511</v>
      </c>
      <c r="E759" s="78" t="s">
        <v>152</v>
      </c>
      <c r="F759" s="63" t="s">
        <v>512</v>
      </c>
      <c r="G759" s="61"/>
      <c r="H759" s="61" t="s">
        <v>513</v>
      </c>
      <c r="I759" s="61" t="s">
        <v>515</v>
      </c>
      <c r="J759" s="79">
        <v>2017</v>
      </c>
      <c r="K759" s="107">
        <v>22.5</v>
      </c>
      <c r="L759" s="37"/>
      <c r="M759" s="38">
        <f t="shared" si="13"/>
        <v>0</v>
      </c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  <c r="Z759" s="39"/>
      <c r="AA759" s="39"/>
      <c r="AB759" s="39"/>
      <c r="AC759" s="39"/>
      <c r="AD759" s="39"/>
      <c r="AE759" s="39"/>
      <c r="AF759" s="40"/>
      <c r="AG759" s="40"/>
      <c r="AH759" s="40"/>
      <c r="AI759" s="40"/>
      <c r="AJ759" s="40"/>
      <c r="AK759" s="40"/>
      <c r="AL759" s="40"/>
      <c r="AM759" s="40"/>
      <c r="AN759" s="40"/>
      <c r="AO759" s="40"/>
      <c r="AP759" s="40"/>
      <c r="AQ759" s="40"/>
      <c r="AR759" s="40"/>
      <c r="AS759" s="40"/>
      <c r="AT759" s="40"/>
      <c r="AU759" s="40"/>
      <c r="AV759" s="40"/>
    </row>
    <row r="760" spans="1:48" ht="13.95" customHeight="1" x14ac:dyDescent="0.3">
      <c r="A760" s="67"/>
      <c r="B760" s="62"/>
      <c r="C760" s="65" t="s">
        <v>23</v>
      </c>
      <c r="D760" s="77" t="s">
        <v>511</v>
      </c>
      <c r="E760" s="78" t="s">
        <v>151</v>
      </c>
      <c r="F760" s="61" t="s">
        <v>512</v>
      </c>
      <c r="G760" s="61"/>
      <c r="H760" s="61" t="s">
        <v>513</v>
      </c>
      <c r="I760" s="61" t="s">
        <v>516</v>
      </c>
      <c r="J760" s="79">
        <v>2019</v>
      </c>
      <c r="K760" s="107">
        <v>22.5</v>
      </c>
      <c r="L760" s="37"/>
      <c r="M760" s="38">
        <f t="shared" si="13"/>
        <v>0</v>
      </c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  <c r="Z760" s="39"/>
      <c r="AA760" s="39"/>
      <c r="AB760" s="39"/>
      <c r="AC760" s="39"/>
      <c r="AD760" s="39"/>
      <c r="AE760" s="39"/>
      <c r="AF760" s="40"/>
      <c r="AG760" s="40"/>
      <c r="AH760" s="40"/>
      <c r="AI760" s="40"/>
      <c r="AJ760" s="40"/>
      <c r="AK760" s="40"/>
      <c r="AL760" s="40"/>
      <c r="AM760" s="40"/>
      <c r="AN760" s="40"/>
      <c r="AO760" s="40"/>
      <c r="AP760" s="40"/>
      <c r="AQ760" s="40"/>
      <c r="AR760" s="40"/>
      <c r="AS760" s="40"/>
      <c r="AT760" s="40"/>
      <c r="AU760" s="40"/>
      <c r="AV760" s="40"/>
    </row>
    <row r="761" spans="1:48" ht="13.95" customHeight="1" x14ac:dyDescent="0.3">
      <c r="A761" s="71"/>
      <c r="B761" s="60"/>
      <c r="C761" s="63" t="s">
        <v>17</v>
      </c>
      <c r="D761" s="77" t="s">
        <v>511</v>
      </c>
      <c r="E761" s="78" t="s">
        <v>27</v>
      </c>
      <c r="F761" s="63" t="s">
        <v>512</v>
      </c>
      <c r="G761" s="63"/>
      <c r="H761" s="63" t="s">
        <v>517</v>
      </c>
      <c r="I761" s="63" t="s">
        <v>893</v>
      </c>
      <c r="J761" s="63" t="s">
        <v>901</v>
      </c>
      <c r="K761" s="107">
        <v>12.75</v>
      </c>
      <c r="L761" s="37"/>
      <c r="M761" s="38">
        <f t="shared" si="13"/>
        <v>0</v>
      </c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  <c r="Z761" s="39"/>
      <c r="AA761" s="39"/>
      <c r="AB761" s="39"/>
      <c r="AC761" s="39"/>
      <c r="AD761" s="39"/>
      <c r="AE761" s="39"/>
      <c r="AF761" s="40"/>
      <c r="AG761" s="40"/>
      <c r="AH761" s="40"/>
      <c r="AI761" s="40"/>
      <c r="AJ761" s="40"/>
      <c r="AK761" s="40"/>
      <c r="AL761" s="40"/>
      <c r="AM761" s="40"/>
      <c r="AN761" s="40"/>
      <c r="AO761" s="40"/>
      <c r="AP761" s="40"/>
      <c r="AQ761" s="40"/>
      <c r="AR761" s="40"/>
      <c r="AS761" s="40"/>
      <c r="AT761" s="40"/>
      <c r="AU761" s="40"/>
      <c r="AV761" s="40"/>
    </row>
    <row r="762" spans="1:48" ht="13.95" customHeight="1" x14ac:dyDescent="0.3">
      <c r="A762" s="71"/>
      <c r="B762" s="60"/>
      <c r="C762" s="63" t="s">
        <v>17</v>
      </c>
      <c r="D762" s="77" t="s">
        <v>511</v>
      </c>
      <c r="E762" s="78" t="s">
        <v>27</v>
      </c>
      <c r="F762" s="63" t="s">
        <v>512</v>
      </c>
      <c r="G762" s="63"/>
      <c r="H762" s="63" t="s">
        <v>517</v>
      </c>
      <c r="I762" s="63" t="s">
        <v>894</v>
      </c>
      <c r="J762" s="63">
        <v>2017</v>
      </c>
      <c r="K762" s="107">
        <v>15.5</v>
      </c>
      <c r="L762" s="37"/>
      <c r="M762" s="38">
        <f t="shared" si="13"/>
        <v>0</v>
      </c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39"/>
      <c r="AA762" s="39"/>
      <c r="AB762" s="39"/>
      <c r="AC762" s="39"/>
      <c r="AD762" s="39"/>
      <c r="AE762" s="39"/>
      <c r="AF762" s="40"/>
      <c r="AG762" s="40"/>
      <c r="AH762" s="40"/>
      <c r="AI762" s="40"/>
      <c r="AJ762" s="40"/>
      <c r="AK762" s="40"/>
      <c r="AL762" s="40"/>
      <c r="AM762" s="40"/>
      <c r="AN762" s="40"/>
      <c r="AO762" s="40"/>
      <c r="AP762" s="40"/>
      <c r="AQ762" s="40"/>
      <c r="AR762" s="40"/>
      <c r="AS762" s="40"/>
      <c r="AT762" s="40"/>
      <c r="AU762" s="40"/>
      <c r="AV762" s="40"/>
    </row>
    <row r="763" spans="1:48" ht="13.95" customHeight="1" x14ac:dyDescent="0.3">
      <c r="A763" s="71"/>
      <c r="B763" s="60"/>
      <c r="C763" s="63" t="s">
        <v>17</v>
      </c>
      <c r="D763" s="77" t="s">
        <v>511</v>
      </c>
      <c r="E763" s="78" t="s">
        <v>27</v>
      </c>
      <c r="F763" s="63" t="s">
        <v>512</v>
      </c>
      <c r="G763" s="63"/>
      <c r="H763" s="63" t="s">
        <v>517</v>
      </c>
      <c r="I763" s="63" t="s">
        <v>895</v>
      </c>
      <c r="J763" s="63">
        <v>2019</v>
      </c>
      <c r="K763" s="107">
        <v>15.5</v>
      </c>
      <c r="L763" s="37"/>
      <c r="M763" s="38">
        <f t="shared" si="13"/>
        <v>0</v>
      </c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  <c r="Z763" s="39"/>
      <c r="AA763" s="39"/>
      <c r="AB763" s="39"/>
      <c r="AC763" s="39"/>
      <c r="AD763" s="39"/>
      <c r="AE763" s="39"/>
      <c r="AF763" s="40"/>
      <c r="AG763" s="40"/>
      <c r="AH763" s="40"/>
      <c r="AI763" s="40"/>
      <c r="AJ763" s="40"/>
      <c r="AK763" s="40"/>
      <c r="AL763" s="40"/>
      <c r="AM763" s="40"/>
      <c r="AN763" s="40"/>
      <c r="AO763" s="40"/>
      <c r="AP763" s="40"/>
      <c r="AQ763" s="40"/>
      <c r="AR763" s="40"/>
      <c r="AS763" s="40"/>
      <c r="AT763" s="40"/>
      <c r="AU763" s="40"/>
      <c r="AV763" s="40"/>
    </row>
    <row r="764" spans="1:48" ht="13.95" customHeight="1" x14ac:dyDescent="0.3">
      <c r="A764" s="71"/>
      <c r="B764" s="60"/>
      <c r="C764" s="63" t="s">
        <v>17</v>
      </c>
      <c r="D764" s="77" t="s">
        <v>511</v>
      </c>
      <c r="E764" s="78" t="s">
        <v>27</v>
      </c>
      <c r="F764" s="63" t="s">
        <v>512</v>
      </c>
      <c r="G764" s="63"/>
      <c r="H764" s="63" t="s">
        <v>517</v>
      </c>
      <c r="I764" s="63" t="s">
        <v>896</v>
      </c>
      <c r="J764" s="63">
        <v>2020</v>
      </c>
      <c r="K764" s="107">
        <v>19.25</v>
      </c>
      <c r="L764" s="37"/>
      <c r="M764" s="38">
        <f t="shared" si="13"/>
        <v>0</v>
      </c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39"/>
      <c r="AA764" s="39"/>
      <c r="AB764" s="39"/>
      <c r="AC764" s="39"/>
      <c r="AD764" s="39"/>
      <c r="AE764" s="39"/>
      <c r="AF764" s="40"/>
      <c r="AG764" s="40"/>
      <c r="AH764" s="40"/>
      <c r="AI764" s="40"/>
      <c r="AJ764" s="40"/>
      <c r="AK764" s="40"/>
      <c r="AL764" s="40"/>
      <c r="AM764" s="40"/>
      <c r="AN764" s="40"/>
      <c r="AO764" s="40"/>
      <c r="AP764" s="40"/>
      <c r="AQ764" s="40"/>
      <c r="AR764" s="40"/>
      <c r="AS764" s="40"/>
      <c r="AT764" s="40"/>
      <c r="AU764" s="40"/>
      <c r="AV764" s="40"/>
    </row>
    <row r="765" spans="1:48" ht="13.95" customHeight="1" x14ac:dyDescent="0.3">
      <c r="A765" s="71"/>
      <c r="B765" s="60"/>
      <c r="C765" s="63" t="s">
        <v>17</v>
      </c>
      <c r="D765" s="77" t="s">
        <v>511</v>
      </c>
      <c r="E765" s="78" t="s">
        <v>27</v>
      </c>
      <c r="F765" s="63" t="s">
        <v>512</v>
      </c>
      <c r="G765" s="63"/>
      <c r="H765" s="63" t="s">
        <v>517</v>
      </c>
      <c r="I765" s="63" t="s">
        <v>897</v>
      </c>
      <c r="J765" s="63">
        <v>2021</v>
      </c>
      <c r="K765" s="107">
        <v>23</v>
      </c>
      <c r="L765" s="37"/>
      <c r="M765" s="38">
        <f t="shared" si="13"/>
        <v>0</v>
      </c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39"/>
      <c r="AA765" s="39"/>
      <c r="AB765" s="39"/>
      <c r="AC765" s="39"/>
      <c r="AD765" s="39"/>
      <c r="AE765" s="39"/>
      <c r="AF765" s="40"/>
      <c r="AG765" s="40"/>
      <c r="AH765" s="40"/>
      <c r="AI765" s="40"/>
      <c r="AJ765" s="40"/>
      <c r="AK765" s="40"/>
      <c r="AL765" s="40"/>
      <c r="AM765" s="40"/>
      <c r="AN765" s="40"/>
      <c r="AO765" s="40"/>
      <c r="AP765" s="40"/>
      <c r="AQ765" s="40"/>
      <c r="AR765" s="40"/>
      <c r="AS765" s="40"/>
      <c r="AT765" s="40"/>
      <c r="AU765" s="40"/>
      <c r="AV765" s="40"/>
    </row>
    <row r="766" spans="1:48" ht="13.95" customHeight="1" x14ac:dyDescent="0.3">
      <c r="A766" s="83"/>
      <c r="B766" s="60"/>
      <c r="C766" s="61" t="s">
        <v>17</v>
      </c>
      <c r="D766" s="77" t="s">
        <v>511</v>
      </c>
      <c r="E766" s="78" t="s">
        <v>27</v>
      </c>
      <c r="F766" s="61" t="s">
        <v>512</v>
      </c>
      <c r="G766" s="61"/>
      <c r="H766" s="61" t="s">
        <v>517</v>
      </c>
      <c r="I766" s="61" t="s">
        <v>518</v>
      </c>
      <c r="J766" s="79">
        <v>2015</v>
      </c>
      <c r="K766" s="108">
        <v>36.25</v>
      </c>
      <c r="L766" s="37"/>
      <c r="M766" s="38">
        <f t="shared" si="13"/>
        <v>0</v>
      </c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  <c r="Z766" s="39"/>
      <c r="AA766" s="39"/>
      <c r="AB766" s="39"/>
      <c r="AC766" s="39"/>
      <c r="AD766" s="39"/>
      <c r="AE766" s="39"/>
      <c r="AF766" s="40"/>
      <c r="AG766" s="40"/>
      <c r="AH766" s="40"/>
      <c r="AI766" s="40"/>
      <c r="AJ766" s="40"/>
      <c r="AK766" s="40"/>
      <c r="AL766" s="40"/>
      <c r="AM766" s="40"/>
      <c r="AN766" s="40"/>
      <c r="AO766" s="40"/>
      <c r="AP766" s="40"/>
      <c r="AQ766" s="40"/>
      <c r="AR766" s="40"/>
      <c r="AS766" s="40"/>
      <c r="AT766" s="40"/>
      <c r="AU766" s="40"/>
      <c r="AV766" s="40"/>
    </row>
    <row r="767" spans="1:48" ht="13.95" customHeight="1" x14ac:dyDescent="0.3">
      <c r="A767" s="71"/>
      <c r="B767" s="72"/>
      <c r="C767" s="63" t="s">
        <v>51</v>
      </c>
      <c r="D767" s="77" t="s">
        <v>511</v>
      </c>
      <c r="E767" s="78" t="s">
        <v>27</v>
      </c>
      <c r="F767" s="63" t="s">
        <v>512</v>
      </c>
      <c r="G767" s="63"/>
      <c r="H767" s="63" t="s">
        <v>517</v>
      </c>
      <c r="I767" s="63" t="s">
        <v>930</v>
      </c>
      <c r="J767" s="63">
        <v>2022</v>
      </c>
      <c r="K767" s="107">
        <v>13.75</v>
      </c>
      <c r="L767" s="37"/>
      <c r="M767" s="38">
        <f t="shared" si="13"/>
        <v>0</v>
      </c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  <c r="Z767" s="39"/>
      <c r="AA767" s="39"/>
      <c r="AB767" s="39"/>
      <c r="AC767" s="39"/>
      <c r="AD767" s="39"/>
      <c r="AE767" s="39"/>
      <c r="AF767" s="40"/>
      <c r="AG767" s="40"/>
      <c r="AH767" s="40"/>
      <c r="AI767" s="40"/>
      <c r="AJ767" s="40"/>
      <c r="AK767" s="40"/>
      <c r="AL767" s="40"/>
      <c r="AM767" s="40"/>
      <c r="AN767" s="40"/>
      <c r="AO767" s="40"/>
      <c r="AP767" s="40"/>
      <c r="AQ767" s="40"/>
      <c r="AR767" s="40"/>
      <c r="AS767" s="40"/>
      <c r="AT767" s="40"/>
      <c r="AU767" s="40"/>
      <c r="AV767" s="40"/>
    </row>
    <row r="768" spans="1:48" ht="13.95" customHeight="1" x14ac:dyDescent="0.3">
      <c r="A768" s="71"/>
      <c r="B768" s="72"/>
      <c r="C768" s="63" t="s">
        <v>51</v>
      </c>
      <c r="D768" s="77" t="s">
        <v>511</v>
      </c>
      <c r="E768" s="78" t="s">
        <v>27</v>
      </c>
      <c r="F768" s="63" t="s">
        <v>512</v>
      </c>
      <c r="G768" s="63"/>
      <c r="H768" s="63" t="s">
        <v>517</v>
      </c>
      <c r="I768" s="95" t="s">
        <v>931</v>
      </c>
      <c r="J768" s="97">
        <v>2017</v>
      </c>
      <c r="K768" s="107">
        <v>25.75</v>
      </c>
      <c r="L768" s="37"/>
      <c r="M768" s="38">
        <f t="shared" si="13"/>
        <v>0</v>
      </c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39"/>
      <c r="AA768" s="39"/>
      <c r="AB768" s="39"/>
      <c r="AC768" s="39"/>
      <c r="AD768" s="39"/>
      <c r="AE768" s="39"/>
      <c r="AF768" s="40"/>
      <c r="AG768" s="40"/>
      <c r="AH768" s="40"/>
      <c r="AI768" s="40"/>
      <c r="AJ768" s="40"/>
      <c r="AK768" s="40"/>
      <c r="AL768" s="40"/>
      <c r="AM768" s="40"/>
      <c r="AN768" s="40"/>
      <c r="AO768" s="40"/>
      <c r="AP768" s="40"/>
      <c r="AQ768" s="40"/>
      <c r="AR768" s="40"/>
      <c r="AS768" s="40"/>
      <c r="AT768" s="40"/>
      <c r="AU768" s="40"/>
      <c r="AV768" s="40"/>
    </row>
    <row r="769" spans="1:48" ht="13.95" customHeight="1" x14ac:dyDescent="0.3">
      <c r="A769" s="71"/>
      <c r="B769" s="62"/>
      <c r="C769" s="63" t="s">
        <v>23</v>
      </c>
      <c r="D769" s="77" t="s">
        <v>511</v>
      </c>
      <c r="E769" s="78" t="s">
        <v>27</v>
      </c>
      <c r="F769" s="63" t="s">
        <v>512</v>
      </c>
      <c r="G769" s="63"/>
      <c r="H769" s="63" t="s">
        <v>517</v>
      </c>
      <c r="I769" s="63" t="s">
        <v>767</v>
      </c>
      <c r="J769" s="63">
        <v>2020</v>
      </c>
      <c r="K769" s="107">
        <v>13.25</v>
      </c>
      <c r="L769" s="37"/>
      <c r="M769" s="38">
        <f t="shared" si="13"/>
        <v>0</v>
      </c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39"/>
      <c r="AA769" s="39"/>
      <c r="AB769" s="39"/>
      <c r="AC769" s="39"/>
      <c r="AD769" s="39"/>
      <c r="AE769" s="39"/>
      <c r="AF769" s="40"/>
      <c r="AG769" s="40"/>
      <c r="AH769" s="40"/>
      <c r="AI769" s="40"/>
      <c r="AJ769" s="40"/>
      <c r="AK769" s="40"/>
      <c r="AL769" s="40"/>
      <c r="AM769" s="40"/>
      <c r="AN769" s="40"/>
      <c r="AO769" s="40"/>
      <c r="AP769" s="40"/>
      <c r="AQ769" s="40"/>
      <c r="AR769" s="40"/>
      <c r="AS769" s="40"/>
      <c r="AT769" s="40"/>
      <c r="AU769" s="40"/>
      <c r="AV769" s="40"/>
    </row>
    <row r="770" spans="1:48" ht="13.95" customHeight="1" x14ac:dyDescent="0.3">
      <c r="A770" s="71"/>
      <c r="B770" s="62"/>
      <c r="C770" s="63" t="s">
        <v>23</v>
      </c>
      <c r="D770" s="77" t="s">
        <v>511</v>
      </c>
      <c r="E770" s="78" t="s">
        <v>27</v>
      </c>
      <c r="F770" s="63" t="s">
        <v>512</v>
      </c>
      <c r="G770" s="63"/>
      <c r="H770" s="63" t="s">
        <v>517</v>
      </c>
      <c r="I770" s="63" t="s">
        <v>898</v>
      </c>
      <c r="J770" s="63">
        <v>2019</v>
      </c>
      <c r="K770" s="107">
        <v>15.5</v>
      </c>
      <c r="L770" s="37"/>
      <c r="M770" s="38">
        <f t="shared" si="13"/>
        <v>0</v>
      </c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  <c r="Z770" s="39"/>
      <c r="AA770" s="39"/>
      <c r="AB770" s="39"/>
      <c r="AC770" s="39"/>
      <c r="AD770" s="39"/>
      <c r="AE770" s="39"/>
      <c r="AF770" s="40"/>
      <c r="AG770" s="40"/>
      <c r="AH770" s="40"/>
      <c r="AI770" s="40"/>
      <c r="AJ770" s="40"/>
      <c r="AK770" s="40"/>
      <c r="AL770" s="40"/>
      <c r="AM770" s="40"/>
      <c r="AN770" s="40"/>
      <c r="AO770" s="40"/>
      <c r="AP770" s="40"/>
      <c r="AQ770" s="40"/>
      <c r="AR770" s="40"/>
      <c r="AS770" s="40"/>
      <c r="AT770" s="40"/>
      <c r="AU770" s="40"/>
      <c r="AV770" s="40"/>
    </row>
    <row r="771" spans="1:48" ht="13.95" customHeight="1" x14ac:dyDescent="0.3">
      <c r="A771" s="71"/>
      <c r="B771" s="62"/>
      <c r="C771" s="63" t="s">
        <v>23</v>
      </c>
      <c r="D771" s="77" t="s">
        <v>511</v>
      </c>
      <c r="E771" s="78" t="s">
        <v>27</v>
      </c>
      <c r="F771" s="63" t="s">
        <v>512</v>
      </c>
      <c r="G771" s="63"/>
      <c r="H771" s="63" t="s">
        <v>517</v>
      </c>
      <c r="I771" s="63" t="s">
        <v>899</v>
      </c>
      <c r="J771" s="63">
        <v>2017</v>
      </c>
      <c r="K771" s="107">
        <v>23</v>
      </c>
      <c r="L771" s="37"/>
      <c r="M771" s="38">
        <f t="shared" si="13"/>
        <v>0</v>
      </c>
      <c r="N771" s="39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  <c r="Z771" s="39"/>
      <c r="AA771" s="39"/>
      <c r="AB771" s="39"/>
      <c r="AC771" s="39"/>
      <c r="AD771" s="39"/>
      <c r="AE771" s="39"/>
      <c r="AF771" s="40"/>
      <c r="AG771" s="40"/>
      <c r="AH771" s="40"/>
      <c r="AI771" s="40"/>
      <c r="AJ771" s="40"/>
      <c r="AK771" s="40"/>
      <c r="AL771" s="40"/>
      <c r="AM771" s="40"/>
      <c r="AN771" s="40"/>
      <c r="AO771" s="40"/>
      <c r="AP771" s="40"/>
      <c r="AQ771" s="40"/>
      <c r="AR771" s="40"/>
      <c r="AS771" s="40"/>
      <c r="AT771" s="40"/>
      <c r="AU771" s="40"/>
      <c r="AV771" s="40"/>
    </row>
    <row r="772" spans="1:48" ht="13.95" customHeight="1" x14ac:dyDescent="0.3">
      <c r="A772" s="86" t="s">
        <v>966</v>
      </c>
      <c r="B772" s="73"/>
      <c r="C772" s="61" t="s">
        <v>23</v>
      </c>
      <c r="D772" s="77" t="s">
        <v>511</v>
      </c>
      <c r="E772" s="78" t="s">
        <v>27</v>
      </c>
      <c r="F772" s="61" t="s">
        <v>512</v>
      </c>
      <c r="G772" s="61"/>
      <c r="H772" s="61" t="s">
        <v>517</v>
      </c>
      <c r="I772" s="61" t="s">
        <v>519</v>
      </c>
      <c r="J772" s="79">
        <v>2012</v>
      </c>
      <c r="K772" s="107">
        <v>29.25</v>
      </c>
      <c r="L772" s="37"/>
      <c r="M772" s="38">
        <f t="shared" si="13"/>
        <v>0</v>
      </c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  <c r="Z772" s="39"/>
      <c r="AA772" s="39"/>
      <c r="AB772" s="39"/>
      <c r="AC772" s="39"/>
      <c r="AD772" s="39"/>
      <c r="AE772" s="39"/>
      <c r="AF772" s="40"/>
      <c r="AG772" s="40"/>
      <c r="AH772" s="40"/>
      <c r="AI772" s="40"/>
      <c r="AJ772" s="40"/>
      <c r="AK772" s="40"/>
      <c r="AL772" s="40"/>
      <c r="AM772" s="40"/>
      <c r="AN772" s="40"/>
      <c r="AO772" s="40"/>
      <c r="AP772" s="40"/>
      <c r="AQ772" s="40"/>
      <c r="AR772" s="40"/>
      <c r="AS772" s="40"/>
      <c r="AT772" s="40"/>
      <c r="AU772" s="40"/>
      <c r="AV772" s="40"/>
    </row>
    <row r="773" spans="1:48" ht="13.95" customHeight="1" x14ac:dyDescent="0.3">
      <c r="A773" s="86" t="s">
        <v>966</v>
      </c>
      <c r="B773" s="73"/>
      <c r="C773" s="61" t="s">
        <v>23</v>
      </c>
      <c r="D773" s="77" t="s">
        <v>511</v>
      </c>
      <c r="E773" s="78" t="s">
        <v>27</v>
      </c>
      <c r="F773" s="61" t="s">
        <v>512</v>
      </c>
      <c r="G773" s="61"/>
      <c r="H773" s="61" t="s">
        <v>517</v>
      </c>
      <c r="I773" s="61" t="s">
        <v>520</v>
      </c>
      <c r="J773" s="79">
        <v>2013</v>
      </c>
      <c r="K773" s="107">
        <v>29.75</v>
      </c>
      <c r="L773" s="37"/>
      <c r="M773" s="38">
        <f t="shared" si="13"/>
        <v>0</v>
      </c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  <c r="Z773" s="39"/>
      <c r="AA773" s="39"/>
      <c r="AB773" s="39"/>
      <c r="AC773" s="39"/>
      <c r="AD773" s="39"/>
      <c r="AE773" s="39"/>
      <c r="AF773" s="40"/>
      <c r="AG773" s="40"/>
      <c r="AH773" s="40"/>
      <c r="AI773" s="40"/>
      <c r="AJ773" s="40"/>
      <c r="AK773" s="40"/>
      <c r="AL773" s="40"/>
      <c r="AM773" s="40"/>
      <c r="AN773" s="40"/>
      <c r="AO773" s="40"/>
      <c r="AP773" s="40"/>
      <c r="AQ773" s="40"/>
      <c r="AR773" s="40"/>
      <c r="AS773" s="40"/>
      <c r="AT773" s="40"/>
      <c r="AU773" s="40"/>
      <c r="AV773" s="40"/>
    </row>
    <row r="774" spans="1:48" ht="13.95" customHeight="1" x14ac:dyDescent="0.3">
      <c r="A774" s="67"/>
      <c r="B774" s="60"/>
      <c r="C774" s="65" t="s">
        <v>17</v>
      </c>
      <c r="D774" s="77" t="s">
        <v>511</v>
      </c>
      <c r="E774" s="78" t="s">
        <v>64</v>
      </c>
      <c r="F774" s="61" t="s">
        <v>521</v>
      </c>
      <c r="G774" s="61"/>
      <c r="H774" s="61" t="s">
        <v>522</v>
      </c>
      <c r="I774" s="61" t="s">
        <v>523</v>
      </c>
      <c r="J774" s="79">
        <v>2021</v>
      </c>
      <c r="K774" s="107">
        <v>24</v>
      </c>
      <c r="L774" s="37"/>
      <c r="M774" s="38">
        <f t="shared" si="13"/>
        <v>0</v>
      </c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  <c r="Z774" s="39"/>
      <c r="AA774" s="39"/>
      <c r="AB774" s="39"/>
      <c r="AC774" s="39"/>
      <c r="AD774" s="39"/>
      <c r="AE774" s="39"/>
      <c r="AF774" s="40"/>
      <c r="AG774" s="40"/>
      <c r="AH774" s="40"/>
      <c r="AI774" s="40"/>
      <c r="AJ774" s="40"/>
      <c r="AK774" s="40"/>
      <c r="AL774" s="40"/>
      <c r="AM774" s="40"/>
      <c r="AN774" s="40"/>
      <c r="AO774" s="40"/>
      <c r="AP774" s="40"/>
      <c r="AQ774" s="40"/>
      <c r="AR774" s="40"/>
      <c r="AS774" s="40"/>
      <c r="AT774" s="40"/>
      <c r="AU774" s="40"/>
      <c r="AV774" s="40"/>
    </row>
    <row r="775" spans="1:48" ht="13.95" customHeight="1" x14ac:dyDescent="0.3">
      <c r="A775" s="67"/>
      <c r="B775" s="60"/>
      <c r="C775" s="65" t="s">
        <v>17</v>
      </c>
      <c r="D775" s="77" t="s">
        <v>511</v>
      </c>
      <c r="E775" s="78" t="s">
        <v>64</v>
      </c>
      <c r="F775" s="61" t="s">
        <v>521</v>
      </c>
      <c r="G775" s="61"/>
      <c r="H775" s="61" t="s">
        <v>522</v>
      </c>
      <c r="I775" s="61" t="s">
        <v>710</v>
      </c>
      <c r="J775" s="79">
        <v>2021</v>
      </c>
      <c r="K775" s="107">
        <v>25</v>
      </c>
      <c r="L775" s="37"/>
      <c r="M775" s="38">
        <f t="shared" si="13"/>
        <v>0</v>
      </c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  <c r="Z775" s="39"/>
      <c r="AA775" s="39"/>
      <c r="AB775" s="39"/>
      <c r="AC775" s="39"/>
      <c r="AD775" s="39"/>
      <c r="AE775" s="39"/>
      <c r="AF775" s="40"/>
      <c r="AG775" s="40"/>
      <c r="AH775" s="40"/>
      <c r="AI775" s="40"/>
      <c r="AJ775" s="40"/>
      <c r="AK775" s="40"/>
      <c r="AL775" s="40"/>
      <c r="AM775" s="40"/>
      <c r="AN775" s="40"/>
      <c r="AO775" s="40"/>
      <c r="AP775" s="40"/>
      <c r="AQ775" s="40"/>
      <c r="AR775" s="40"/>
      <c r="AS775" s="40"/>
      <c r="AT775" s="40"/>
      <c r="AU775" s="40"/>
      <c r="AV775" s="40"/>
    </row>
    <row r="776" spans="1:48" ht="13.95" customHeight="1" x14ac:dyDescent="0.3">
      <c r="A776" s="67"/>
      <c r="B776" s="60"/>
      <c r="C776" s="65" t="s">
        <v>17</v>
      </c>
      <c r="D776" s="77" t="s">
        <v>511</v>
      </c>
      <c r="E776" s="78" t="s">
        <v>64</v>
      </c>
      <c r="F776" s="61" t="s">
        <v>521</v>
      </c>
      <c r="G776" s="61"/>
      <c r="H776" s="61" t="s">
        <v>522</v>
      </c>
      <c r="I776" s="61" t="s">
        <v>524</v>
      </c>
      <c r="J776" s="79">
        <v>2020</v>
      </c>
      <c r="K776" s="107">
        <v>33.25</v>
      </c>
      <c r="L776" s="37"/>
      <c r="M776" s="38">
        <f t="shared" ref="M776:M786" si="14">K776*L776</f>
        <v>0</v>
      </c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39"/>
      <c r="Y776" s="39"/>
      <c r="Z776" s="39"/>
      <c r="AA776" s="39"/>
      <c r="AB776" s="39"/>
      <c r="AC776" s="39"/>
      <c r="AD776" s="39"/>
      <c r="AE776" s="39"/>
      <c r="AF776" s="40"/>
      <c r="AG776" s="40"/>
      <c r="AH776" s="40"/>
      <c r="AI776" s="40"/>
      <c r="AJ776" s="40"/>
      <c r="AK776" s="40"/>
      <c r="AL776" s="40"/>
      <c r="AM776" s="40"/>
      <c r="AN776" s="40"/>
      <c r="AO776" s="40"/>
      <c r="AP776" s="40"/>
      <c r="AQ776" s="40"/>
      <c r="AR776" s="40"/>
      <c r="AS776" s="40"/>
      <c r="AT776" s="40"/>
      <c r="AU776" s="40"/>
      <c r="AV776" s="40"/>
    </row>
    <row r="777" spans="1:48" ht="13.95" customHeight="1" x14ac:dyDescent="0.3">
      <c r="A777" s="67"/>
      <c r="B777" s="60"/>
      <c r="C777" s="65" t="s">
        <v>17</v>
      </c>
      <c r="D777" s="77" t="s">
        <v>511</v>
      </c>
      <c r="E777" s="78" t="s">
        <v>64</v>
      </c>
      <c r="F777" s="61" t="s">
        <v>521</v>
      </c>
      <c r="G777" s="61"/>
      <c r="H777" s="61" t="s">
        <v>522</v>
      </c>
      <c r="I777" s="61" t="s">
        <v>711</v>
      </c>
      <c r="J777" s="79">
        <v>2017</v>
      </c>
      <c r="K777" s="107">
        <v>36.5</v>
      </c>
      <c r="L777" s="37"/>
      <c r="M777" s="38">
        <f t="shared" si="14"/>
        <v>0</v>
      </c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  <c r="Z777" s="39"/>
      <c r="AA777" s="39"/>
      <c r="AB777" s="39"/>
      <c r="AC777" s="39"/>
      <c r="AD777" s="39"/>
      <c r="AE777" s="39"/>
      <c r="AF777" s="40"/>
      <c r="AG777" s="40"/>
      <c r="AH777" s="40"/>
      <c r="AI777" s="40"/>
      <c r="AJ777" s="40"/>
      <c r="AK777" s="40"/>
      <c r="AL777" s="40"/>
      <c r="AM777" s="40"/>
      <c r="AN777" s="40"/>
      <c r="AO777" s="40"/>
      <c r="AP777" s="40"/>
      <c r="AQ777" s="40"/>
      <c r="AR777" s="40"/>
      <c r="AS777" s="40"/>
      <c r="AT777" s="40"/>
      <c r="AU777" s="40"/>
      <c r="AV777" s="40"/>
    </row>
    <row r="778" spans="1:48" ht="13.95" customHeight="1" x14ac:dyDescent="0.3">
      <c r="A778" s="71"/>
      <c r="B778" s="60"/>
      <c r="C778" s="61" t="s">
        <v>17</v>
      </c>
      <c r="D778" s="77" t="s">
        <v>525</v>
      </c>
      <c r="E778" s="78" t="s">
        <v>756</v>
      </c>
      <c r="F778" s="61" t="s">
        <v>526</v>
      </c>
      <c r="G778" s="61"/>
      <c r="H778" s="61" t="s">
        <v>527</v>
      </c>
      <c r="I778" s="61" t="s">
        <v>803</v>
      </c>
      <c r="J778" s="79">
        <v>2021</v>
      </c>
      <c r="K778" s="107">
        <v>16.5</v>
      </c>
      <c r="L778" s="37"/>
      <c r="M778" s="38">
        <f t="shared" si="14"/>
        <v>0</v>
      </c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39"/>
      <c r="AA778" s="39"/>
      <c r="AB778" s="39"/>
      <c r="AC778" s="39"/>
      <c r="AD778" s="39"/>
      <c r="AE778" s="39"/>
      <c r="AF778" s="40"/>
      <c r="AG778" s="40"/>
      <c r="AH778" s="40"/>
      <c r="AI778" s="40"/>
      <c r="AJ778" s="40"/>
      <c r="AK778" s="40"/>
      <c r="AL778" s="40"/>
      <c r="AM778" s="40"/>
      <c r="AN778" s="40"/>
      <c r="AO778" s="40"/>
      <c r="AP778" s="40"/>
      <c r="AQ778" s="40"/>
      <c r="AR778" s="40"/>
      <c r="AS778" s="40"/>
      <c r="AT778" s="40"/>
      <c r="AU778" s="40"/>
      <c r="AV778" s="40"/>
    </row>
    <row r="779" spans="1:48" ht="13.95" customHeight="1" x14ac:dyDescent="0.3">
      <c r="A779" s="86" t="s">
        <v>966</v>
      </c>
      <c r="B779" s="60"/>
      <c r="C779" s="65" t="s">
        <v>17</v>
      </c>
      <c r="D779" s="77" t="s">
        <v>525</v>
      </c>
      <c r="E779" s="78" t="s">
        <v>27</v>
      </c>
      <c r="F779" s="61" t="s">
        <v>526</v>
      </c>
      <c r="G779" s="61"/>
      <c r="H779" s="61" t="s">
        <v>527</v>
      </c>
      <c r="I779" s="61" t="s">
        <v>528</v>
      </c>
      <c r="J779" s="79">
        <v>2019</v>
      </c>
      <c r="K779" s="107">
        <v>23.25</v>
      </c>
      <c r="L779" s="37"/>
      <c r="M779" s="38">
        <f t="shared" si="14"/>
        <v>0</v>
      </c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39"/>
      <c r="AA779" s="39"/>
      <c r="AB779" s="39"/>
      <c r="AC779" s="39"/>
      <c r="AD779" s="39"/>
      <c r="AE779" s="39"/>
      <c r="AF779" s="40"/>
      <c r="AG779" s="40"/>
      <c r="AH779" s="40"/>
      <c r="AI779" s="40"/>
      <c r="AJ779" s="40"/>
      <c r="AK779" s="40"/>
      <c r="AL779" s="40"/>
      <c r="AM779" s="40"/>
      <c r="AN779" s="40"/>
      <c r="AO779" s="40"/>
      <c r="AP779" s="40"/>
      <c r="AQ779" s="40"/>
      <c r="AR779" s="40"/>
      <c r="AS779" s="40"/>
      <c r="AT779" s="40"/>
      <c r="AU779" s="40"/>
      <c r="AV779" s="40"/>
    </row>
    <row r="780" spans="1:48" ht="13.95" customHeight="1" x14ac:dyDescent="0.3">
      <c r="A780" s="71"/>
      <c r="B780" s="60"/>
      <c r="C780" s="61" t="s">
        <v>17</v>
      </c>
      <c r="D780" s="77" t="s">
        <v>525</v>
      </c>
      <c r="E780" s="78" t="s">
        <v>756</v>
      </c>
      <c r="F780" s="61" t="s">
        <v>526</v>
      </c>
      <c r="G780" s="61"/>
      <c r="H780" s="61" t="s">
        <v>527</v>
      </c>
      <c r="I780" s="61" t="s">
        <v>528</v>
      </c>
      <c r="J780" s="79">
        <v>2020</v>
      </c>
      <c r="K780" s="107">
        <v>25</v>
      </c>
      <c r="L780" s="37"/>
      <c r="M780" s="38">
        <f t="shared" si="14"/>
        <v>0</v>
      </c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39"/>
      <c r="AA780" s="39"/>
      <c r="AB780" s="39"/>
      <c r="AC780" s="39"/>
      <c r="AD780" s="39"/>
      <c r="AE780" s="39"/>
      <c r="AF780" s="40"/>
      <c r="AG780" s="40"/>
      <c r="AH780" s="40"/>
      <c r="AI780" s="40"/>
      <c r="AJ780" s="40"/>
      <c r="AK780" s="40"/>
      <c r="AL780" s="40"/>
      <c r="AM780" s="40"/>
      <c r="AN780" s="40"/>
      <c r="AO780" s="40"/>
      <c r="AP780" s="40"/>
      <c r="AQ780" s="40"/>
      <c r="AR780" s="40"/>
      <c r="AS780" s="40"/>
      <c r="AT780" s="40"/>
      <c r="AU780" s="40"/>
      <c r="AV780" s="40"/>
    </row>
    <row r="781" spans="1:48" ht="13.95" customHeight="1" x14ac:dyDescent="0.3">
      <c r="A781" s="71"/>
      <c r="B781" s="60"/>
      <c r="C781" s="61" t="s">
        <v>17</v>
      </c>
      <c r="D781" s="77" t="s">
        <v>525</v>
      </c>
      <c r="E781" s="78" t="s">
        <v>756</v>
      </c>
      <c r="F781" s="61" t="s">
        <v>526</v>
      </c>
      <c r="G781" s="61"/>
      <c r="H781" s="61" t="s">
        <v>527</v>
      </c>
      <c r="I781" s="61" t="s">
        <v>804</v>
      </c>
      <c r="J781" s="79">
        <v>2020</v>
      </c>
      <c r="K781" s="107">
        <v>25</v>
      </c>
      <c r="L781" s="37"/>
      <c r="M781" s="38">
        <f t="shared" si="14"/>
        <v>0</v>
      </c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39"/>
      <c r="AA781" s="39"/>
      <c r="AB781" s="39"/>
      <c r="AC781" s="39"/>
      <c r="AD781" s="39"/>
      <c r="AE781" s="39"/>
      <c r="AF781" s="40"/>
      <c r="AG781" s="40"/>
      <c r="AH781" s="40"/>
      <c r="AI781" s="40"/>
      <c r="AJ781" s="40"/>
      <c r="AK781" s="40"/>
      <c r="AL781" s="40"/>
      <c r="AM781" s="40"/>
      <c r="AN781" s="40"/>
      <c r="AO781" s="40"/>
      <c r="AP781" s="40"/>
      <c r="AQ781" s="40"/>
      <c r="AR781" s="40"/>
      <c r="AS781" s="40"/>
      <c r="AT781" s="40"/>
      <c r="AU781" s="40"/>
      <c r="AV781" s="40"/>
    </row>
    <row r="782" spans="1:48" ht="13.95" customHeight="1" x14ac:dyDescent="0.3">
      <c r="A782" s="71"/>
      <c r="B782" s="60"/>
      <c r="C782" s="61" t="s">
        <v>17</v>
      </c>
      <c r="D782" s="77" t="s">
        <v>525</v>
      </c>
      <c r="E782" s="78" t="s">
        <v>756</v>
      </c>
      <c r="F782" s="61" t="s">
        <v>526</v>
      </c>
      <c r="G782" s="61"/>
      <c r="H782" s="61" t="s">
        <v>527</v>
      </c>
      <c r="I782" s="61" t="s">
        <v>805</v>
      </c>
      <c r="J782" s="79">
        <v>2021</v>
      </c>
      <c r="K782" s="107">
        <v>30.25</v>
      </c>
      <c r="L782" s="37"/>
      <c r="M782" s="38">
        <f t="shared" si="14"/>
        <v>0</v>
      </c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  <c r="AA782" s="39"/>
      <c r="AB782" s="39"/>
      <c r="AC782" s="39"/>
      <c r="AD782" s="39"/>
      <c r="AE782" s="39"/>
      <c r="AF782" s="40"/>
      <c r="AG782" s="40"/>
      <c r="AH782" s="40"/>
      <c r="AI782" s="40"/>
      <c r="AJ782" s="40"/>
      <c r="AK782" s="40"/>
      <c r="AL782" s="40"/>
      <c r="AM782" s="40"/>
      <c r="AN782" s="40"/>
      <c r="AO782" s="40"/>
      <c r="AP782" s="40"/>
      <c r="AQ782" s="40"/>
      <c r="AR782" s="40"/>
      <c r="AS782" s="40"/>
      <c r="AT782" s="40"/>
      <c r="AU782" s="40"/>
      <c r="AV782" s="40"/>
    </row>
    <row r="783" spans="1:48" ht="13.95" customHeight="1" x14ac:dyDescent="0.3">
      <c r="A783" s="86" t="s">
        <v>966</v>
      </c>
      <c r="B783" s="62"/>
      <c r="C783" s="61" t="s">
        <v>23</v>
      </c>
      <c r="D783" s="77" t="s">
        <v>525</v>
      </c>
      <c r="E783" s="78" t="s">
        <v>756</v>
      </c>
      <c r="F783" s="61" t="s">
        <v>526</v>
      </c>
      <c r="G783" s="61"/>
      <c r="H783" s="61" t="s">
        <v>527</v>
      </c>
      <c r="I783" s="61" t="s">
        <v>529</v>
      </c>
      <c r="J783" s="79">
        <v>2021</v>
      </c>
      <c r="K783" s="107">
        <v>30.25</v>
      </c>
      <c r="L783" s="37"/>
      <c r="M783" s="38">
        <f t="shared" si="14"/>
        <v>0</v>
      </c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39"/>
      <c r="AA783" s="39"/>
      <c r="AB783" s="39"/>
      <c r="AC783" s="39"/>
      <c r="AD783" s="39"/>
      <c r="AE783" s="39"/>
      <c r="AF783" s="40"/>
      <c r="AG783" s="40"/>
      <c r="AH783" s="40"/>
      <c r="AI783" s="40"/>
      <c r="AJ783" s="40"/>
      <c r="AK783" s="40"/>
      <c r="AL783" s="40"/>
      <c r="AM783" s="40"/>
      <c r="AN783" s="40"/>
      <c r="AO783" s="40"/>
      <c r="AP783" s="40"/>
      <c r="AQ783" s="40"/>
      <c r="AR783" s="40"/>
      <c r="AS783" s="40"/>
      <c r="AT783" s="40"/>
      <c r="AU783" s="40"/>
      <c r="AV783" s="40"/>
    </row>
    <row r="784" spans="1:48" ht="13.95" customHeight="1" x14ac:dyDescent="0.3">
      <c r="A784" s="86" t="s">
        <v>966</v>
      </c>
      <c r="B784" s="60"/>
      <c r="C784" s="65" t="s">
        <v>17</v>
      </c>
      <c r="D784" s="77" t="s">
        <v>525</v>
      </c>
      <c r="E784" s="78" t="s">
        <v>152</v>
      </c>
      <c r="F784" s="61" t="s">
        <v>530</v>
      </c>
      <c r="G784" s="61"/>
      <c r="H784" s="61" t="s">
        <v>531</v>
      </c>
      <c r="I784" s="61" t="s">
        <v>785</v>
      </c>
      <c r="J784" s="79">
        <v>2015</v>
      </c>
      <c r="K784" s="107">
        <v>24.5</v>
      </c>
      <c r="L784" s="37"/>
      <c r="M784" s="38">
        <f t="shared" si="14"/>
        <v>0</v>
      </c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39"/>
      <c r="AA784" s="39"/>
      <c r="AB784" s="39"/>
      <c r="AC784" s="39"/>
      <c r="AD784" s="39"/>
      <c r="AE784" s="39"/>
      <c r="AF784" s="40"/>
      <c r="AG784" s="40"/>
      <c r="AH784" s="40"/>
      <c r="AI784" s="40"/>
      <c r="AJ784" s="40"/>
      <c r="AK784" s="40"/>
      <c r="AL784" s="40"/>
      <c r="AM784" s="40"/>
      <c r="AN784" s="40"/>
      <c r="AO784" s="40"/>
      <c r="AP784" s="40"/>
      <c r="AQ784" s="40"/>
      <c r="AR784" s="40"/>
      <c r="AS784" s="40"/>
      <c r="AT784" s="40"/>
      <c r="AU784" s="40"/>
      <c r="AV784" s="40"/>
    </row>
    <row r="785" spans="1:48" ht="13.95" customHeight="1" x14ac:dyDescent="0.3">
      <c r="A785" s="69"/>
      <c r="B785" s="60"/>
      <c r="C785" s="65" t="s">
        <v>17</v>
      </c>
      <c r="D785" s="77" t="s">
        <v>525</v>
      </c>
      <c r="E785" s="78" t="s">
        <v>152</v>
      </c>
      <c r="F785" s="61" t="s">
        <v>530</v>
      </c>
      <c r="G785" s="61"/>
      <c r="H785" s="61" t="s">
        <v>531</v>
      </c>
      <c r="I785" s="61" t="s">
        <v>785</v>
      </c>
      <c r="J785" s="79">
        <v>2018</v>
      </c>
      <c r="K785" s="107">
        <v>24.5</v>
      </c>
      <c r="L785" s="37"/>
      <c r="M785" s="38">
        <f t="shared" si="14"/>
        <v>0</v>
      </c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  <c r="Z785" s="39"/>
      <c r="AA785" s="39"/>
      <c r="AB785" s="39"/>
      <c r="AC785" s="39"/>
      <c r="AD785" s="39"/>
      <c r="AE785" s="39"/>
      <c r="AF785" s="40"/>
      <c r="AG785" s="40"/>
      <c r="AH785" s="40"/>
      <c r="AI785" s="40"/>
      <c r="AJ785" s="40"/>
      <c r="AK785" s="40"/>
      <c r="AL785" s="40"/>
      <c r="AM785" s="40"/>
      <c r="AN785" s="40"/>
      <c r="AO785" s="40"/>
      <c r="AP785" s="40"/>
      <c r="AQ785" s="40"/>
      <c r="AR785" s="40"/>
      <c r="AS785" s="40"/>
      <c r="AT785" s="40"/>
      <c r="AU785" s="40"/>
      <c r="AV785" s="40"/>
    </row>
    <row r="786" spans="1:48" ht="13.95" customHeight="1" x14ac:dyDescent="0.3">
      <c r="A786" s="69"/>
      <c r="B786" s="60"/>
      <c r="C786" s="65" t="s">
        <v>17</v>
      </c>
      <c r="D786" s="77" t="s">
        <v>525</v>
      </c>
      <c r="E786" s="78" t="s">
        <v>152</v>
      </c>
      <c r="F786" s="61" t="s">
        <v>530</v>
      </c>
      <c r="G786" s="61"/>
      <c r="H786" s="61" t="s">
        <v>531</v>
      </c>
      <c r="I786" s="61" t="s">
        <v>785</v>
      </c>
      <c r="J786" s="79">
        <v>2019</v>
      </c>
      <c r="K786" s="107">
        <v>24.5</v>
      </c>
      <c r="L786" s="37"/>
      <c r="M786" s="38">
        <f t="shared" si="14"/>
        <v>0</v>
      </c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39"/>
      <c r="AA786" s="39"/>
      <c r="AB786" s="39"/>
      <c r="AC786" s="39"/>
      <c r="AD786" s="39"/>
      <c r="AE786" s="39"/>
      <c r="AF786" s="40"/>
      <c r="AG786" s="40"/>
      <c r="AH786" s="40"/>
      <c r="AI786" s="40"/>
      <c r="AJ786" s="40"/>
      <c r="AK786" s="40"/>
      <c r="AL786" s="40"/>
      <c r="AM786" s="40"/>
      <c r="AN786" s="40"/>
      <c r="AO786" s="40"/>
      <c r="AP786" s="40"/>
      <c r="AQ786" s="40"/>
      <c r="AR786" s="40"/>
      <c r="AS786" s="40"/>
      <c r="AT786" s="40"/>
      <c r="AU786" s="40"/>
      <c r="AV786" s="40"/>
    </row>
    <row r="787" spans="1:48" ht="13.95" customHeight="1" x14ac:dyDescent="0.3">
      <c r="A787" s="83"/>
      <c r="B787" s="60"/>
      <c r="C787" s="65" t="s">
        <v>17</v>
      </c>
      <c r="D787" s="77" t="s">
        <v>525</v>
      </c>
      <c r="E787" s="78" t="s">
        <v>186</v>
      </c>
      <c r="F787" s="61" t="s">
        <v>530</v>
      </c>
      <c r="G787" s="61"/>
      <c r="H787" s="61" t="s">
        <v>532</v>
      </c>
      <c r="I787" s="61" t="s">
        <v>768</v>
      </c>
      <c r="J787" s="79">
        <v>2021</v>
      </c>
      <c r="K787" s="107">
        <v>18.75</v>
      </c>
      <c r="L787" s="37"/>
      <c r="M787" s="38">
        <f t="shared" ref="M787:M827" si="15">K787*L787</f>
        <v>0</v>
      </c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39"/>
      <c r="AA787" s="39"/>
      <c r="AB787" s="39"/>
      <c r="AC787" s="39"/>
      <c r="AD787" s="39"/>
      <c r="AE787" s="39"/>
      <c r="AF787" s="40"/>
      <c r="AG787" s="40"/>
      <c r="AH787" s="40"/>
      <c r="AI787" s="40"/>
      <c r="AJ787" s="40"/>
      <c r="AK787" s="40"/>
      <c r="AL787" s="40"/>
      <c r="AM787" s="40"/>
      <c r="AN787" s="40"/>
      <c r="AO787" s="40"/>
      <c r="AP787" s="40"/>
      <c r="AQ787" s="40"/>
      <c r="AR787" s="40"/>
      <c r="AS787" s="40"/>
      <c r="AT787" s="40"/>
      <c r="AU787" s="40"/>
      <c r="AV787" s="40"/>
    </row>
    <row r="788" spans="1:48" ht="13.95" customHeight="1" x14ac:dyDescent="0.3">
      <c r="A788" s="67"/>
      <c r="B788" s="60"/>
      <c r="C788" s="65" t="s">
        <v>17</v>
      </c>
      <c r="D788" s="77" t="s">
        <v>525</v>
      </c>
      <c r="E788" s="78" t="s">
        <v>186</v>
      </c>
      <c r="F788" s="61" t="s">
        <v>530</v>
      </c>
      <c r="G788" s="61"/>
      <c r="H788" s="61" t="s">
        <v>532</v>
      </c>
      <c r="I788" s="61" t="s">
        <v>769</v>
      </c>
      <c r="J788" s="79">
        <v>2018</v>
      </c>
      <c r="K788" s="107">
        <v>27</v>
      </c>
      <c r="L788" s="37"/>
      <c r="M788" s="38">
        <f t="shared" si="15"/>
        <v>0</v>
      </c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  <c r="Z788" s="39"/>
      <c r="AA788" s="39"/>
      <c r="AB788" s="39"/>
      <c r="AC788" s="39"/>
      <c r="AD788" s="39"/>
      <c r="AE788" s="39"/>
      <c r="AF788" s="40"/>
      <c r="AG788" s="40"/>
      <c r="AH788" s="40"/>
      <c r="AI788" s="40"/>
      <c r="AJ788" s="40"/>
      <c r="AK788" s="40"/>
      <c r="AL788" s="40"/>
      <c r="AM788" s="40"/>
      <c r="AN788" s="40"/>
      <c r="AO788" s="40"/>
      <c r="AP788" s="40"/>
      <c r="AQ788" s="40"/>
      <c r="AR788" s="40"/>
      <c r="AS788" s="40"/>
      <c r="AT788" s="40"/>
      <c r="AU788" s="40"/>
      <c r="AV788" s="40"/>
    </row>
    <row r="789" spans="1:48" ht="13.95" customHeight="1" x14ac:dyDescent="0.3">
      <c r="A789" s="71"/>
      <c r="B789" s="60"/>
      <c r="C789" s="61" t="s">
        <v>17</v>
      </c>
      <c r="D789" s="77" t="s">
        <v>525</v>
      </c>
      <c r="E789" s="78" t="s">
        <v>186</v>
      </c>
      <c r="F789" s="61" t="s">
        <v>530</v>
      </c>
      <c r="G789" s="61"/>
      <c r="H789" s="61" t="s">
        <v>532</v>
      </c>
      <c r="I789" s="61" t="s">
        <v>533</v>
      </c>
      <c r="J789" s="79">
        <v>2018</v>
      </c>
      <c r="K789" s="107">
        <v>41.5</v>
      </c>
      <c r="L789" s="37"/>
      <c r="M789" s="38">
        <f t="shared" si="15"/>
        <v>0</v>
      </c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  <c r="Z789" s="39"/>
      <c r="AA789" s="39"/>
      <c r="AB789" s="39"/>
      <c r="AC789" s="39"/>
      <c r="AD789" s="39"/>
      <c r="AE789" s="39"/>
      <c r="AF789" s="40"/>
      <c r="AG789" s="40"/>
      <c r="AH789" s="40"/>
      <c r="AI789" s="40"/>
      <c r="AJ789" s="40"/>
      <c r="AK789" s="40"/>
      <c r="AL789" s="40"/>
      <c r="AM789" s="40"/>
      <c r="AN789" s="40"/>
      <c r="AO789" s="40"/>
      <c r="AP789" s="40"/>
      <c r="AQ789" s="40"/>
      <c r="AR789" s="40"/>
      <c r="AS789" s="40"/>
      <c r="AT789" s="40"/>
      <c r="AU789" s="40"/>
      <c r="AV789" s="40"/>
    </row>
    <row r="790" spans="1:48" ht="13.95" customHeight="1" x14ac:dyDescent="0.3">
      <c r="A790" s="71"/>
      <c r="B790" s="60"/>
      <c r="C790" s="61" t="s">
        <v>17</v>
      </c>
      <c r="D790" s="77" t="s">
        <v>525</v>
      </c>
      <c r="E790" s="78" t="s">
        <v>186</v>
      </c>
      <c r="F790" s="61" t="s">
        <v>530</v>
      </c>
      <c r="G790" s="61"/>
      <c r="H790" s="61" t="s">
        <v>532</v>
      </c>
      <c r="I790" s="61" t="s">
        <v>534</v>
      </c>
      <c r="J790" s="79">
        <v>2018</v>
      </c>
      <c r="K790" s="107">
        <v>41.5</v>
      </c>
      <c r="L790" s="37"/>
      <c r="M790" s="38">
        <f t="shared" si="15"/>
        <v>0</v>
      </c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39"/>
      <c r="AA790" s="39"/>
      <c r="AB790" s="39"/>
      <c r="AC790" s="39"/>
      <c r="AD790" s="39"/>
      <c r="AE790" s="39"/>
      <c r="AF790" s="40"/>
      <c r="AG790" s="40"/>
      <c r="AH790" s="40"/>
      <c r="AI790" s="40"/>
      <c r="AJ790" s="40"/>
      <c r="AK790" s="40"/>
      <c r="AL790" s="40"/>
      <c r="AM790" s="40"/>
      <c r="AN790" s="40"/>
      <c r="AO790" s="40"/>
      <c r="AP790" s="40"/>
      <c r="AQ790" s="40"/>
      <c r="AR790" s="40"/>
      <c r="AS790" s="40"/>
      <c r="AT790" s="40"/>
      <c r="AU790" s="40"/>
      <c r="AV790" s="40"/>
    </row>
    <row r="791" spans="1:48" ht="13.95" customHeight="1" x14ac:dyDescent="0.3">
      <c r="A791" s="69"/>
      <c r="B791" s="60"/>
      <c r="C791" s="65" t="s">
        <v>17</v>
      </c>
      <c r="D791" s="77" t="s">
        <v>525</v>
      </c>
      <c r="E791" s="78" t="s">
        <v>186</v>
      </c>
      <c r="F791" s="61" t="s">
        <v>530</v>
      </c>
      <c r="G791" s="61"/>
      <c r="H791" s="61" t="s">
        <v>532</v>
      </c>
      <c r="I791" s="61" t="s">
        <v>534</v>
      </c>
      <c r="J791" s="79">
        <v>2020</v>
      </c>
      <c r="K791" s="107">
        <v>41.5</v>
      </c>
      <c r="L791" s="37"/>
      <c r="M791" s="38">
        <f t="shared" si="15"/>
        <v>0</v>
      </c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  <c r="Z791" s="39"/>
      <c r="AA791" s="39"/>
      <c r="AB791" s="39"/>
      <c r="AC791" s="39"/>
      <c r="AD791" s="39"/>
      <c r="AE791" s="39"/>
      <c r="AF791" s="40"/>
      <c r="AG791" s="40"/>
      <c r="AH791" s="40"/>
      <c r="AI791" s="40"/>
      <c r="AJ791" s="40"/>
      <c r="AK791" s="40"/>
      <c r="AL791" s="40"/>
      <c r="AM791" s="40"/>
      <c r="AN791" s="40"/>
      <c r="AO791" s="40"/>
      <c r="AP791" s="40"/>
      <c r="AQ791" s="40"/>
      <c r="AR791" s="40"/>
      <c r="AS791" s="40"/>
      <c r="AT791" s="40"/>
      <c r="AU791" s="40"/>
      <c r="AV791" s="40"/>
    </row>
    <row r="792" spans="1:48" ht="13.95" customHeight="1" x14ac:dyDescent="0.3">
      <c r="A792" s="69"/>
      <c r="B792" s="60"/>
      <c r="C792" s="65" t="s">
        <v>17</v>
      </c>
      <c r="D792" s="77" t="s">
        <v>525</v>
      </c>
      <c r="E792" s="78" t="s">
        <v>186</v>
      </c>
      <c r="F792" s="61" t="s">
        <v>530</v>
      </c>
      <c r="G792" s="61"/>
      <c r="H792" s="61" t="s">
        <v>532</v>
      </c>
      <c r="I792" s="61" t="s">
        <v>535</v>
      </c>
      <c r="J792" s="79">
        <v>2020</v>
      </c>
      <c r="K792" s="107">
        <v>53.25</v>
      </c>
      <c r="L792" s="37"/>
      <c r="M792" s="38">
        <f t="shared" si="15"/>
        <v>0</v>
      </c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39"/>
      <c r="AA792" s="39"/>
      <c r="AB792" s="39"/>
      <c r="AC792" s="39"/>
      <c r="AD792" s="39"/>
      <c r="AE792" s="39"/>
      <c r="AF792" s="40"/>
      <c r="AG792" s="40"/>
      <c r="AH792" s="40"/>
      <c r="AI792" s="40"/>
      <c r="AJ792" s="40"/>
      <c r="AK792" s="40"/>
      <c r="AL792" s="40"/>
      <c r="AM792" s="40"/>
      <c r="AN792" s="40"/>
      <c r="AO792" s="40"/>
      <c r="AP792" s="40"/>
      <c r="AQ792" s="40"/>
      <c r="AR792" s="40"/>
      <c r="AS792" s="40"/>
      <c r="AT792" s="40"/>
      <c r="AU792" s="40"/>
      <c r="AV792" s="40"/>
    </row>
    <row r="793" spans="1:48" ht="13.95" customHeight="1" x14ac:dyDescent="0.3">
      <c r="A793" s="81"/>
      <c r="B793" s="70"/>
      <c r="C793" s="76" t="s">
        <v>38</v>
      </c>
      <c r="D793" s="77" t="s">
        <v>525</v>
      </c>
      <c r="E793" s="78" t="s">
        <v>229</v>
      </c>
      <c r="F793" s="76" t="s">
        <v>530</v>
      </c>
      <c r="G793" s="76"/>
      <c r="H793" s="76" t="s">
        <v>536</v>
      </c>
      <c r="I793" s="76" t="s">
        <v>1017</v>
      </c>
      <c r="J793" s="76">
        <v>2020</v>
      </c>
      <c r="K793" s="107">
        <v>19.5</v>
      </c>
      <c r="L793" s="37"/>
      <c r="M793" s="38">
        <f t="shared" si="15"/>
        <v>0</v>
      </c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  <c r="Z793" s="39"/>
      <c r="AA793" s="39"/>
      <c r="AB793" s="39"/>
      <c r="AC793" s="39"/>
      <c r="AD793" s="39"/>
      <c r="AE793" s="39"/>
      <c r="AF793" s="40"/>
      <c r="AG793" s="40"/>
      <c r="AH793" s="40"/>
      <c r="AI793" s="40"/>
      <c r="AJ793" s="40"/>
      <c r="AK793" s="40"/>
      <c r="AL793" s="40"/>
      <c r="AM793" s="40"/>
      <c r="AN793" s="40"/>
      <c r="AO793" s="40"/>
      <c r="AP793" s="40"/>
      <c r="AQ793" s="40"/>
      <c r="AR793" s="40"/>
      <c r="AS793" s="40"/>
      <c r="AT793" s="40"/>
      <c r="AU793" s="40"/>
      <c r="AV793" s="40"/>
    </row>
    <row r="794" spans="1:48" ht="13.95" customHeight="1" x14ac:dyDescent="0.3">
      <c r="A794" s="81"/>
      <c r="B794" s="70"/>
      <c r="C794" s="76" t="s">
        <v>38</v>
      </c>
      <c r="D794" s="77" t="s">
        <v>525</v>
      </c>
      <c r="E794" s="78" t="s">
        <v>229</v>
      </c>
      <c r="F794" s="76" t="s">
        <v>530</v>
      </c>
      <c r="G794" s="76"/>
      <c r="H794" s="76" t="s">
        <v>536</v>
      </c>
      <c r="I794" s="76" t="s">
        <v>1018</v>
      </c>
      <c r="J794" s="76">
        <v>2018</v>
      </c>
      <c r="K794" s="107">
        <v>24.25</v>
      </c>
      <c r="L794" s="37"/>
      <c r="M794" s="38">
        <f t="shared" si="15"/>
        <v>0</v>
      </c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39"/>
      <c r="AA794" s="39"/>
      <c r="AB794" s="39"/>
      <c r="AC794" s="39"/>
      <c r="AD794" s="39"/>
      <c r="AE794" s="39"/>
      <c r="AF794" s="40"/>
      <c r="AG794" s="40"/>
      <c r="AH794" s="40"/>
      <c r="AI794" s="40"/>
      <c r="AJ794" s="40"/>
      <c r="AK794" s="40"/>
      <c r="AL794" s="40"/>
      <c r="AM794" s="40"/>
      <c r="AN794" s="40"/>
      <c r="AO794" s="40"/>
      <c r="AP794" s="40"/>
      <c r="AQ794" s="40"/>
      <c r="AR794" s="40"/>
      <c r="AS794" s="40"/>
      <c r="AT794" s="40"/>
      <c r="AU794" s="40"/>
      <c r="AV794" s="40"/>
    </row>
    <row r="795" spans="1:48" ht="13.95" customHeight="1" x14ac:dyDescent="0.3">
      <c r="A795" s="84" t="s">
        <v>22</v>
      </c>
      <c r="B795" s="70"/>
      <c r="C795" s="76" t="s">
        <v>38</v>
      </c>
      <c r="D795" s="77" t="s">
        <v>525</v>
      </c>
      <c r="E795" s="78" t="s">
        <v>229</v>
      </c>
      <c r="F795" s="76" t="s">
        <v>530</v>
      </c>
      <c r="G795" s="76"/>
      <c r="H795" s="76" t="s">
        <v>536</v>
      </c>
      <c r="I795" s="76" t="s">
        <v>1019</v>
      </c>
      <c r="J795" s="76">
        <v>2015</v>
      </c>
      <c r="K795" s="107">
        <v>29.5</v>
      </c>
      <c r="L795" s="37"/>
      <c r="M795" s="38">
        <f t="shared" si="15"/>
        <v>0</v>
      </c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  <c r="Z795" s="39"/>
      <c r="AA795" s="39"/>
      <c r="AB795" s="39"/>
      <c r="AC795" s="39"/>
      <c r="AD795" s="39"/>
      <c r="AE795" s="39"/>
      <c r="AF795" s="40"/>
      <c r="AG795" s="40"/>
      <c r="AH795" s="40"/>
      <c r="AI795" s="40"/>
      <c r="AJ795" s="40"/>
      <c r="AK795" s="40"/>
      <c r="AL795" s="40"/>
      <c r="AM795" s="40"/>
      <c r="AN795" s="40"/>
      <c r="AO795" s="40"/>
      <c r="AP795" s="40"/>
      <c r="AQ795" s="40"/>
      <c r="AR795" s="40"/>
      <c r="AS795" s="40"/>
      <c r="AT795" s="40"/>
      <c r="AU795" s="40"/>
      <c r="AV795" s="40"/>
    </row>
    <row r="796" spans="1:48" ht="13.95" customHeight="1" x14ac:dyDescent="0.3">
      <c r="A796" s="81"/>
      <c r="B796" s="60"/>
      <c r="C796" s="76" t="s">
        <v>17</v>
      </c>
      <c r="D796" s="77" t="s">
        <v>525</v>
      </c>
      <c r="E796" s="78" t="s">
        <v>229</v>
      </c>
      <c r="F796" s="76" t="s">
        <v>530</v>
      </c>
      <c r="G796" s="76"/>
      <c r="H796" s="76" t="s">
        <v>536</v>
      </c>
      <c r="I796" s="76" t="s">
        <v>1020</v>
      </c>
      <c r="J796" s="76">
        <v>2022</v>
      </c>
      <c r="K796" s="107">
        <v>15.75</v>
      </c>
      <c r="L796" s="37"/>
      <c r="M796" s="38">
        <f t="shared" si="15"/>
        <v>0</v>
      </c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  <c r="Z796" s="39"/>
      <c r="AA796" s="39"/>
      <c r="AB796" s="39"/>
      <c r="AC796" s="39"/>
      <c r="AD796" s="39"/>
      <c r="AE796" s="39"/>
      <c r="AF796" s="40"/>
      <c r="AG796" s="40"/>
      <c r="AH796" s="40"/>
      <c r="AI796" s="40"/>
      <c r="AJ796" s="40"/>
      <c r="AK796" s="40"/>
      <c r="AL796" s="40"/>
      <c r="AM796" s="40"/>
      <c r="AN796" s="40"/>
      <c r="AO796" s="40"/>
      <c r="AP796" s="40"/>
      <c r="AQ796" s="40"/>
      <c r="AR796" s="40"/>
      <c r="AS796" s="40"/>
      <c r="AT796" s="40"/>
      <c r="AU796" s="40"/>
      <c r="AV796" s="40"/>
    </row>
    <row r="797" spans="1:48" ht="13.95" customHeight="1" x14ac:dyDescent="0.3">
      <c r="A797" s="71"/>
      <c r="B797" s="60"/>
      <c r="C797" s="63" t="s">
        <v>17</v>
      </c>
      <c r="D797" s="77" t="s">
        <v>525</v>
      </c>
      <c r="E797" s="78" t="s">
        <v>35</v>
      </c>
      <c r="F797" s="63" t="s">
        <v>530</v>
      </c>
      <c r="G797" s="63"/>
      <c r="H797" s="63" t="s">
        <v>536</v>
      </c>
      <c r="I797" s="63" t="s">
        <v>900</v>
      </c>
      <c r="J797" s="63">
        <v>2018</v>
      </c>
      <c r="K797" s="107">
        <v>21.5</v>
      </c>
      <c r="L797" s="37"/>
      <c r="M797" s="38">
        <f t="shared" si="15"/>
        <v>0</v>
      </c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  <c r="Z797" s="39"/>
      <c r="AA797" s="39"/>
      <c r="AB797" s="39"/>
      <c r="AC797" s="39"/>
      <c r="AD797" s="39"/>
      <c r="AE797" s="39"/>
      <c r="AF797" s="40"/>
      <c r="AG797" s="40"/>
      <c r="AH797" s="40"/>
      <c r="AI797" s="40"/>
      <c r="AJ797" s="40"/>
      <c r="AK797" s="40"/>
      <c r="AL797" s="40"/>
      <c r="AM797" s="40"/>
      <c r="AN797" s="40"/>
      <c r="AO797" s="40"/>
      <c r="AP797" s="40"/>
      <c r="AQ797" s="40"/>
      <c r="AR797" s="40"/>
      <c r="AS797" s="40"/>
      <c r="AT797" s="40"/>
      <c r="AU797" s="40"/>
      <c r="AV797" s="40"/>
    </row>
    <row r="798" spans="1:48" ht="13.95" customHeight="1" x14ac:dyDescent="0.3">
      <c r="A798" s="67"/>
      <c r="B798" s="60"/>
      <c r="C798" s="65" t="s">
        <v>17</v>
      </c>
      <c r="D798" s="77" t="s">
        <v>525</v>
      </c>
      <c r="E798" s="78" t="s">
        <v>35</v>
      </c>
      <c r="F798" s="61" t="s">
        <v>530</v>
      </c>
      <c r="G798" s="61"/>
      <c r="H798" s="61" t="s">
        <v>536</v>
      </c>
      <c r="I798" s="61" t="s">
        <v>569</v>
      </c>
      <c r="J798" s="79">
        <v>2020</v>
      </c>
      <c r="K798" s="107">
        <v>21.5</v>
      </c>
      <c r="L798" s="37"/>
      <c r="M798" s="38">
        <f t="shared" si="15"/>
        <v>0</v>
      </c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39"/>
      <c r="AA798" s="39"/>
      <c r="AB798" s="39"/>
      <c r="AC798" s="39"/>
      <c r="AD798" s="39"/>
      <c r="AE798" s="39"/>
      <c r="AF798" s="40"/>
      <c r="AG798" s="40"/>
      <c r="AH798" s="40"/>
      <c r="AI798" s="40"/>
      <c r="AJ798" s="40"/>
      <c r="AK798" s="40"/>
      <c r="AL798" s="40"/>
      <c r="AM798" s="40"/>
      <c r="AN798" s="40"/>
      <c r="AO798" s="40"/>
      <c r="AP798" s="40"/>
      <c r="AQ798" s="40"/>
      <c r="AR798" s="40"/>
      <c r="AS798" s="40"/>
      <c r="AT798" s="40"/>
      <c r="AU798" s="40"/>
      <c r="AV798" s="40"/>
    </row>
    <row r="799" spans="1:48" ht="13.95" customHeight="1" x14ac:dyDescent="0.3">
      <c r="A799" s="69"/>
      <c r="B799" s="60"/>
      <c r="C799" s="65" t="s">
        <v>17</v>
      </c>
      <c r="D799" s="77" t="s">
        <v>537</v>
      </c>
      <c r="E799" s="78" t="s">
        <v>64</v>
      </c>
      <c r="F799" s="61" t="s">
        <v>784</v>
      </c>
      <c r="G799" s="61"/>
      <c r="H799" s="61" t="s">
        <v>786</v>
      </c>
      <c r="I799" s="61" t="s">
        <v>787</v>
      </c>
      <c r="J799" s="79">
        <v>2022</v>
      </c>
      <c r="K799" s="107">
        <v>10.75</v>
      </c>
      <c r="L799" s="37"/>
      <c r="M799" s="38">
        <f t="shared" si="15"/>
        <v>0</v>
      </c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39"/>
      <c r="AA799" s="39"/>
      <c r="AB799" s="39"/>
      <c r="AC799" s="39"/>
      <c r="AD799" s="39"/>
      <c r="AE799" s="39"/>
      <c r="AF799" s="40"/>
      <c r="AG799" s="40"/>
      <c r="AH799" s="40"/>
      <c r="AI799" s="40"/>
      <c r="AJ799" s="40"/>
      <c r="AK799" s="40"/>
      <c r="AL799" s="40"/>
      <c r="AM799" s="40"/>
      <c r="AN799" s="40"/>
      <c r="AO799" s="40"/>
      <c r="AP799" s="40"/>
      <c r="AQ799" s="40"/>
      <c r="AR799" s="40"/>
      <c r="AS799" s="40"/>
      <c r="AT799" s="40"/>
      <c r="AU799" s="40"/>
      <c r="AV799" s="40"/>
    </row>
    <row r="800" spans="1:48" ht="13.95" customHeight="1" x14ac:dyDescent="0.3">
      <c r="A800" s="69"/>
      <c r="B800" s="60"/>
      <c r="C800" s="65" t="s">
        <v>17</v>
      </c>
      <c r="D800" s="77" t="s">
        <v>537</v>
      </c>
      <c r="E800" s="78" t="s">
        <v>64</v>
      </c>
      <c r="F800" s="61" t="s">
        <v>784</v>
      </c>
      <c r="G800" s="61"/>
      <c r="H800" s="61" t="s">
        <v>786</v>
      </c>
      <c r="I800" s="61" t="s">
        <v>788</v>
      </c>
      <c r="J800" s="79">
        <v>2022</v>
      </c>
      <c r="K800" s="107">
        <v>17.5</v>
      </c>
      <c r="L800" s="37"/>
      <c r="M800" s="38">
        <f t="shared" si="15"/>
        <v>0</v>
      </c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  <c r="Z800" s="39"/>
      <c r="AA800" s="39"/>
      <c r="AB800" s="39"/>
      <c r="AC800" s="39"/>
      <c r="AD800" s="39"/>
      <c r="AE800" s="39"/>
      <c r="AF800" s="40"/>
      <c r="AG800" s="40"/>
      <c r="AH800" s="40"/>
      <c r="AI800" s="40"/>
      <c r="AJ800" s="40"/>
      <c r="AK800" s="40"/>
      <c r="AL800" s="40"/>
      <c r="AM800" s="40"/>
      <c r="AN800" s="40"/>
      <c r="AO800" s="40"/>
      <c r="AP800" s="40"/>
      <c r="AQ800" s="40"/>
      <c r="AR800" s="40"/>
      <c r="AS800" s="40"/>
      <c r="AT800" s="40"/>
      <c r="AU800" s="40"/>
      <c r="AV800" s="40"/>
    </row>
    <row r="801" spans="1:48" ht="13.95" customHeight="1" x14ac:dyDescent="0.3">
      <c r="A801" s="69"/>
      <c r="B801" s="60"/>
      <c r="C801" s="65" t="s">
        <v>17</v>
      </c>
      <c r="D801" s="77" t="s">
        <v>537</v>
      </c>
      <c r="E801" s="78" t="s">
        <v>64</v>
      </c>
      <c r="F801" s="61" t="s">
        <v>784</v>
      </c>
      <c r="G801" s="61"/>
      <c r="H801" s="61" t="s">
        <v>786</v>
      </c>
      <c r="I801" s="61" t="s">
        <v>789</v>
      </c>
      <c r="J801" s="79">
        <v>2022</v>
      </c>
      <c r="K801" s="107">
        <v>17.75</v>
      </c>
      <c r="L801" s="37"/>
      <c r="M801" s="38">
        <f t="shared" si="15"/>
        <v>0</v>
      </c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  <c r="Z801" s="39"/>
      <c r="AA801" s="39"/>
      <c r="AB801" s="39"/>
      <c r="AC801" s="39"/>
      <c r="AD801" s="39"/>
      <c r="AE801" s="39"/>
      <c r="AF801" s="40"/>
      <c r="AG801" s="40"/>
      <c r="AH801" s="40"/>
      <c r="AI801" s="40"/>
      <c r="AJ801" s="40"/>
      <c r="AK801" s="40"/>
      <c r="AL801" s="40"/>
      <c r="AM801" s="40"/>
      <c r="AN801" s="40"/>
      <c r="AO801" s="40"/>
      <c r="AP801" s="40"/>
      <c r="AQ801" s="40"/>
      <c r="AR801" s="40"/>
      <c r="AS801" s="40"/>
      <c r="AT801" s="40"/>
      <c r="AU801" s="40"/>
      <c r="AV801" s="40"/>
    </row>
    <row r="802" spans="1:48" ht="13.95" customHeight="1" x14ac:dyDescent="0.3">
      <c r="A802" s="69"/>
      <c r="B802" s="60"/>
      <c r="C802" s="65" t="s">
        <v>17</v>
      </c>
      <c r="D802" s="77" t="s">
        <v>537</v>
      </c>
      <c r="E802" s="78" t="s">
        <v>64</v>
      </c>
      <c r="F802" s="61" t="s">
        <v>784</v>
      </c>
      <c r="G802" s="61"/>
      <c r="H802" s="61" t="s">
        <v>786</v>
      </c>
      <c r="I802" s="61" t="s">
        <v>790</v>
      </c>
      <c r="J802" s="79">
        <v>2021</v>
      </c>
      <c r="K802" s="107">
        <v>19</v>
      </c>
      <c r="L802" s="37"/>
      <c r="M802" s="38">
        <f t="shared" si="15"/>
        <v>0</v>
      </c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39"/>
      <c r="AA802" s="39"/>
      <c r="AB802" s="39"/>
      <c r="AC802" s="39"/>
      <c r="AD802" s="39"/>
      <c r="AE802" s="39"/>
      <c r="AF802" s="40"/>
      <c r="AG802" s="40"/>
      <c r="AH802" s="40"/>
      <c r="AI802" s="40"/>
      <c r="AJ802" s="40"/>
      <c r="AK802" s="40"/>
      <c r="AL802" s="40"/>
      <c r="AM802" s="40"/>
      <c r="AN802" s="40"/>
      <c r="AO802" s="40"/>
      <c r="AP802" s="40"/>
      <c r="AQ802" s="40"/>
      <c r="AR802" s="40"/>
      <c r="AS802" s="40"/>
      <c r="AT802" s="40"/>
      <c r="AU802" s="40"/>
      <c r="AV802" s="40"/>
    </row>
    <row r="803" spans="1:48" ht="13.95" customHeight="1" x14ac:dyDescent="0.3">
      <c r="A803" s="69"/>
      <c r="B803" s="72"/>
      <c r="C803" s="65" t="s">
        <v>51</v>
      </c>
      <c r="D803" s="77" t="s">
        <v>537</v>
      </c>
      <c r="E803" s="78" t="s">
        <v>64</v>
      </c>
      <c r="F803" s="61" t="s">
        <v>784</v>
      </c>
      <c r="G803" s="61"/>
      <c r="H803" s="61" t="s">
        <v>786</v>
      </c>
      <c r="I803" s="61" t="s">
        <v>787</v>
      </c>
      <c r="J803" s="79">
        <v>2021</v>
      </c>
      <c r="K803" s="107">
        <v>14.75</v>
      </c>
      <c r="L803" s="37"/>
      <c r="M803" s="38">
        <f t="shared" si="15"/>
        <v>0</v>
      </c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  <c r="Z803" s="39"/>
      <c r="AA803" s="39"/>
      <c r="AB803" s="39"/>
      <c r="AC803" s="39"/>
      <c r="AD803" s="39"/>
      <c r="AE803" s="39"/>
      <c r="AF803" s="40"/>
      <c r="AG803" s="40"/>
      <c r="AH803" s="40"/>
      <c r="AI803" s="40"/>
      <c r="AJ803" s="40"/>
      <c r="AK803" s="40"/>
      <c r="AL803" s="40"/>
      <c r="AM803" s="40"/>
      <c r="AN803" s="40"/>
      <c r="AO803" s="40"/>
      <c r="AP803" s="40"/>
      <c r="AQ803" s="40"/>
      <c r="AR803" s="40"/>
      <c r="AS803" s="40"/>
      <c r="AT803" s="40"/>
      <c r="AU803" s="40"/>
      <c r="AV803" s="40"/>
    </row>
    <row r="804" spans="1:48" ht="13.95" customHeight="1" x14ac:dyDescent="0.3">
      <c r="A804" s="69"/>
      <c r="B804" s="62"/>
      <c r="C804" s="65" t="s">
        <v>23</v>
      </c>
      <c r="D804" s="77" t="s">
        <v>537</v>
      </c>
      <c r="E804" s="78" t="s">
        <v>64</v>
      </c>
      <c r="F804" s="61" t="s">
        <v>784</v>
      </c>
      <c r="G804" s="61"/>
      <c r="H804" s="61" t="s">
        <v>786</v>
      </c>
      <c r="I804" s="61" t="s">
        <v>791</v>
      </c>
      <c r="J804" s="79">
        <v>2021</v>
      </c>
      <c r="K804" s="107">
        <v>20.75</v>
      </c>
      <c r="L804" s="37"/>
      <c r="M804" s="38">
        <f t="shared" si="15"/>
        <v>0</v>
      </c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  <c r="Z804" s="39"/>
      <c r="AA804" s="39"/>
      <c r="AB804" s="39"/>
      <c r="AC804" s="39"/>
      <c r="AD804" s="39"/>
      <c r="AE804" s="39"/>
      <c r="AF804" s="40"/>
      <c r="AG804" s="40"/>
      <c r="AH804" s="40"/>
      <c r="AI804" s="40"/>
      <c r="AJ804" s="40"/>
      <c r="AK804" s="40"/>
      <c r="AL804" s="40"/>
      <c r="AM804" s="40"/>
      <c r="AN804" s="40"/>
      <c r="AO804" s="40"/>
      <c r="AP804" s="40"/>
      <c r="AQ804" s="40"/>
      <c r="AR804" s="40"/>
      <c r="AS804" s="40"/>
      <c r="AT804" s="40"/>
      <c r="AU804" s="40"/>
      <c r="AV804" s="40"/>
    </row>
    <row r="805" spans="1:48" ht="13.95" customHeight="1" x14ac:dyDescent="0.3">
      <c r="A805" s="67"/>
      <c r="B805" s="62"/>
      <c r="C805" s="65" t="s">
        <v>23</v>
      </c>
      <c r="D805" s="77" t="s">
        <v>537</v>
      </c>
      <c r="E805" s="78" t="s">
        <v>64</v>
      </c>
      <c r="F805" s="61" t="s">
        <v>538</v>
      </c>
      <c r="G805" s="61"/>
      <c r="H805" s="61" t="s">
        <v>539</v>
      </c>
      <c r="I805" s="61" t="s">
        <v>605</v>
      </c>
      <c r="J805" s="79">
        <v>2021</v>
      </c>
      <c r="K805" s="107">
        <v>12.25</v>
      </c>
      <c r="L805" s="37"/>
      <c r="M805" s="38">
        <f t="shared" si="15"/>
        <v>0</v>
      </c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  <c r="Z805" s="39"/>
      <c r="AA805" s="39"/>
      <c r="AB805" s="39"/>
      <c r="AC805" s="39"/>
      <c r="AD805" s="39"/>
      <c r="AE805" s="39"/>
      <c r="AF805" s="40"/>
      <c r="AG805" s="40"/>
      <c r="AH805" s="40"/>
      <c r="AI805" s="40"/>
      <c r="AJ805" s="40"/>
      <c r="AK805" s="40"/>
      <c r="AL805" s="40"/>
      <c r="AM805" s="40"/>
      <c r="AN805" s="40"/>
      <c r="AO805" s="40"/>
      <c r="AP805" s="40"/>
      <c r="AQ805" s="40"/>
      <c r="AR805" s="40"/>
      <c r="AS805" s="40"/>
      <c r="AT805" s="40"/>
      <c r="AU805" s="40"/>
      <c r="AV805" s="40"/>
    </row>
    <row r="806" spans="1:48" ht="13.95" customHeight="1" x14ac:dyDescent="0.3">
      <c r="A806" s="67"/>
      <c r="B806" s="62"/>
      <c r="C806" s="65" t="s">
        <v>23</v>
      </c>
      <c r="D806" s="77" t="s">
        <v>537</v>
      </c>
      <c r="E806" s="78" t="s">
        <v>64</v>
      </c>
      <c r="F806" s="61" t="s">
        <v>538</v>
      </c>
      <c r="G806" s="61" t="s">
        <v>606</v>
      </c>
      <c r="H806" s="61" t="s">
        <v>539</v>
      </c>
      <c r="I806" s="61" t="s">
        <v>607</v>
      </c>
      <c r="J806" s="79">
        <v>2022</v>
      </c>
      <c r="K806" s="107">
        <v>13.25</v>
      </c>
      <c r="L806" s="37"/>
      <c r="M806" s="38">
        <f t="shared" si="15"/>
        <v>0</v>
      </c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  <c r="Z806" s="39"/>
      <c r="AA806" s="39"/>
      <c r="AB806" s="39"/>
      <c r="AC806" s="39"/>
      <c r="AD806" s="39"/>
      <c r="AE806" s="39"/>
      <c r="AF806" s="40"/>
      <c r="AG806" s="40"/>
      <c r="AH806" s="40"/>
      <c r="AI806" s="40"/>
      <c r="AJ806" s="40"/>
      <c r="AK806" s="40"/>
      <c r="AL806" s="40"/>
      <c r="AM806" s="40"/>
      <c r="AN806" s="40"/>
      <c r="AO806" s="40"/>
      <c r="AP806" s="40"/>
      <c r="AQ806" s="40"/>
      <c r="AR806" s="40"/>
      <c r="AS806" s="40"/>
      <c r="AT806" s="40"/>
      <c r="AU806" s="40"/>
      <c r="AV806" s="40"/>
    </row>
    <row r="807" spans="1:48" ht="13.95" customHeight="1" x14ac:dyDescent="0.3">
      <c r="A807" s="67"/>
      <c r="B807" s="62"/>
      <c r="C807" s="65" t="s">
        <v>23</v>
      </c>
      <c r="D807" s="77" t="s">
        <v>537</v>
      </c>
      <c r="E807" s="78" t="s">
        <v>27</v>
      </c>
      <c r="F807" s="61" t="s">
        <v>538</v>
      </c>
      <c r="G807" s="61"/>
      <c r="H807" s="61" t="s">
        <v>539</v>
      </c>
      <c r="I807" s="61" t="s">
        <v>538</v>
      </c>
      <c r="J807" s="79">
        <v>2021</v>
      </c>
      <c r="K807" s="107">
        <v>19</v>
      </c>
      <c r="L807" s="37"/>
      <c r="M807" s="38">
        <f t="shared" si="15"/>
        <v>0</v>
      </c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  <c r="Z807" s="39"/>
      <c r="AA807" s="39"/>
      <c r="AB807" s="39"/>
      <c r="AC807" s="39"/>
      <c r="AD807" s="39"/>
      <c r="AE807" s="39"/>
      <c r="AF807" s="40"/>
      <c r="AG807" s="40"/>
      <c r="AH807" s="40"/>
      <c r="AI807" s="40"/>
      <c r="AJ807" s="40"/>
      <c r="AK807" s="40"/>
      <c r="AL807" s="40"/>
      <c r="AM807" s="40"/>
      <c r="AN807" s="40"/>
      <c r="AO807" s="40"/>
      <c r="AP807" s="40"/>
      <c r="AQ807" s="40"/>
      <c r="AR807" s="40"/>
      <c r="AS807" s="40"/>
      <c r="AT807" s="40"/>
      <c r="AU807" s="40"/>
      <c r="AV807" s="40"/>
    </row>
    <row r="808" spans="1:48" ht="13.95" customHeight="1" x14ac:dyDescent="0.3">
      <c r="A808" s="66"/>
      <c r="B808" s="65"/>
      <c r="C808" s="65"/>
      <c r="D808" s="77"/>
      <c r="E808" s="104" t="s">
        <v>540</v>
      </c>
      <c r="F808" s="104"/>
      <c r="G808" s="104"/>
      <c r="H808" s="61"/>
      <c r="I808" s="61"/>
      <c r="J808" s="79"/>
      <c r="K808" s="107"/>
      <c r="L808" s="37"/>
      <c r="M808" s="38">
        <f t="shared" si="15"/>
        <v>0</v>
      </c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39"/>
      <c r="AA808" s="39"/>
      <c r="AB808" s="39"/>
      <c r="AC808" s="39"/>
      <c r="AD808" s="39"/>
      <c r="AE808" s="39"/>
      <c r="AF808" s="40"/>
      <c r="AG808" s="40"/>
      <c r="AH808" s="40"/>
      <c r="AI808" s="40"/>
      <c r="AJ808" s="40"/>
      <c r="AK808" s="40"/>
      <c r="AL808" s="40"/>
      <c r="AM808" s="40"/>
      <c r="AN808" s="40"/>
      <c r="AO808" s="40"/>
      <c r="AP808" s="40"/>
      <c r="AQ808" s="40"/>
      <c r="AR808" s="40"/>
      <c r="AS808" s="40"/>
      <c r="AT808" s="40"/>
      <c r="AU808" s="40"/>
      <c r="AV808" s="40"/>
    </row>
    <row r="809" spans="1:48" ht="13.95" customHeight="1" x14ac:dyDescent="0.3">
      <c r="A809" s="66"/>
      <c r="B809" s="65"/>
      <c r="C809" s="65"/>
      <c r="D809" s="77"/>
      <c r="E809" s="104" t="s">
        <v>542</v>
      </c>
      <c r="F809" s="104"/>
      <c r="G809" s="104"/>
      <c r="H809" s="61"/>
      <c r="I809" s="61"/>
      <c r="J809" s="79"/>
      <c r="K809" s="107"/>
      <c r="L809" s="37"/>
      <c r="M809" s="38">
        <f t="shared" si="15"/>
        <v>0</v>
      </c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  <c r="Z809" s="39"/>
      <c r="AA809" s="39"/>
      <c r="AB809" s="39"/>
      <c r="AC809" s="39"/>
      <c r="AD809" s="39"/>
      <c r="AE809" s="39"/>
      <c r="AF809" s="40"/>
      <c r="AG809" s="40"/>
      <c r="AH809" s="40"/>
      <c r="AI809" s="40"/>
      <c r="AJ809" s="40"/>
      <c r="AK809" s="40"/>
      <c r="AL809" s="40"/>
      <c r="AM809" s="40"/>
      <c r="AN809" s="40"/>
      <c r="AO809" s="40"/>
      <c r="AP809" s="40"/>
      <c r="AQ809" s="40"/>
      <c r="AR809" s="40"/>
      <c r="AS809" s="40"/>
      <c r="AT809" s="40"/>
      <c r="AU809" s="40"/>
      <c r="AV809" s="40"/>
    </row>
    <row r="810" spans="1:48" ht="13.95" customHeight="1" x14ac:dyDescent="0.3">
      <c r="A810" s="85"/>
      <c r="B810" s="102"/>
      <c r="C810" s="65" t="s">
        <v>541</v>
      </c>
      <c r="D810" s="77" t="s">
        <v>18</v>
      </c>
      <c r="E810" s="78" t="s">
        <v>64</v>
      </c>
      <c r="F810" s="61" t="s">
        <v>19</v>
      </c>
      <c r="G810" s="61" t="s">
        <v>33</v>
      </c>
      <c r="H810" s="61" t="s">
        <v>34</v>
      </c>
      <c r="I810" s="61" t="s">
        <v>543</v>
      </c>
      <c r="J810" s="79"/>
      <c r="K810" s="107">
        <v>8</v>
      </c>
      <c r="L810" s="37"/>
      <c r="M810" s="38">
        <f t="shared" si="15"/>
        <v>0</v>
      </c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  <c r="Z810" s="39"/>
      <c r="AA810" s="39"/>
      <c r="AB810" s="39"/>
      <c r="AC810" s="39"/>
      <c r="AD810" s="39"/>
      <c r="AE810" s="39"/>
      <c r="AF810" s="40"/>
      <c r="AG810" s="40"/>
      <c r="AH810" s="40"/>
      <c r="AI810" s="40"/>
      <c r="AJ810" s="40"/>
      <c r="AK810" s="40"/>
      <c r="AL810" s="40"/>
      <c r="AM810" s="40"/>
      <c r="AN810" s="40"/>
      <c r="AO810" s="40"/>
      <c r="AP810" s="40"/>
      <c r="AQ810" s="40"/>
      <c r="AR810" s="40"/>
      <c r="AS810" s="40"/>
      <c r="AT810" s="40"/>
      <c r="AU810" s="40"/>
      <c r="AV810" s="40"/>
    </row>
    <row r="811" spans="1:48" ht="13.95" customHeight="1" x14ac:dyDescent="0.3">
      <c r="A811" s="85"/>
      <c r="B811" s="102"/>
      <c r="C811" s="65" t="s">
        <v>541</v>
      </c>
      <c r="D811" s="77" t="s">
        <v>18</v>
      </c>
      <c r="E811" s="78" t="s">
        <v>64</v>
      </c>
      <c r="F811" s="61" t="s">
        <v>19</v>
      </c>
      <c r="G811" s="61" t="s">
        <v>33</v>
      </c>
      <c r="H811" s="61" t="s">
        <v>34</v>
      </c>
      <c r="I811" s="61" t="s">
        <v>544</v>
      </c>
      <c r="J811" s="79"/>
      <c r="K811" s="107">
        <v>8.25</v>
      </c>
      <c r="L811" s="37"/>
      <c r="M811" s="38">
        <f t="shared" si="15"/>
        <v>0</v>
      </c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  <c r="Z811" s="39"/>
      <c r="AA811" s="39"/>
      <c r="AB811" s="39"/>
      <c r="AC811" s="39"/>
      <c r="AD811" s="39"/>
      <c r="AE811" s="39"/>
      <c r="AF811" s="40"/>
      <c r="AG811" s="40"/>
      <c r="AH811" s="40"/>
      <c r="AI811" s="40"/>
      <c r="AJ811" s="40"/>
      <c r="AK811" s="40"/>
      <c r="AL811" s="40"/>
      <c r="AM811" s="40"/>
      <c r="AN811" s="40"/>
      <c r="AO811" s="40"/>
      <c r="AP811" s="40"/>
      <c r="AQ811" s="40"/>
      <c r="AR811" s="40"/>
      <c r="AS811" s="40"/>
      <c r="AT811" s="40"/>
      <c r="AU811" s="40"/>
      <c r="AV811" s="40"/>
    </row>
    <row r="812" spans="1:48" ht="13.95" customHeight="1" x14ac:dyDescent="0.3">
      <c r="A812" s="85"/>
      <c r="B812" s="102"/>
      <c r="C812" s="65" t="s">
        <v>541</v>
      </c>
      <c r="D812" s="77" t="s">
        <v>153</v>
      </c>
      <c r="E812" s="78" t="s">
        <v>186</v>
      </c>
      <c r="F812" s="61" t="s">
        <v>545</v>
      </c>
      <c r="G812" s="61"/>
      <c r="H812" s="61" t="s">
        <v>546</v>
      </c>
      <c r="I812" s="61" t="s">
        <v>547</v>
      </c>
      <c r="J812" s="79"/>
      <c r="K812" s="107">
        <v>5.25</v>
      </c>
      <c r="L812" s="37"/>
      <c r="M812" s="38">
        <f t="shared" si="15"/>
        <v>0</v>
      </c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  <c r="Z812" s="39"/>
      <c r="AA812" s="39"/>
      <c r="AB812" s="39"/>
      <c r="AC812" s="39"/>
      <c r="AD812" s="39"/>
      <c r="AE812" s="39"/>
      <c r="AF812" s="40"/>
      <c r="AG812" s="40"/>
      <c r="AH812" s="40"/>
      <c r="AI812" s="40"/>
      <c r="AJ812" s="40"/>
      <c r="AK812" s="40"/>
      <c r="AL812" s="40"/>
      <c r="AM812" s="40"/>
      <c r="AN812" s="40"/>
      <c r="AO812" s="40"/>
      <c r="AP812" s="40"/>
      <c r="AQ812" s="40"/>
      <c r="AR812" s="40"/>
      <c r="AS812" s="40"/>
      <c r="AT812" s="40"/>
      <c r="AU812" s="40"/>
      <c r="AV812" s="40"/>
    </row>
    <row r="813" spans="1:48" ht="13.95" customHeight="1" x14ac:dyDescent="0.3">
      <c r="A813" s="83"/>
      <c r="B813" s="102"/>
      <c r="C813" s="65" t="s">
        <v>541</v>
      </c>
      <c r="D813" s="77" t="s">
        <v>222</v>
      </c>
      <c r="E813" s="78" t="s">
        <v>186</v>
      </c>
      <c r="F813" s="61" t="s">
        <v>548</v>
      </c>
      <c r="G813" s="61"/>
      <c r="H813" s="61" t="s">
        <v>549</v>
      </c>
      <c r="I813" s="61" t="s">
        <v>550</v>
      </c>
      <c r="J813" s="79"/>
      <c r="K813" s="107">
        <v>13.75</v>
      </c>
      <c r="L813" s="37"/>
      <c r="M813" s="38">
        <f t="shared" si="15"/>
        <v>0</v>
      </c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  <c r="Z813" s="39"/>
      <c r="AA813" s="39"/>
      <c r="AB813" s="39"/>
      <c r="AC813" s="39"/>
      <c r="AD813" s="39"/>
      <c r="AE813" s="39"/>
      <c r="AF813" s="40"/>
      <c r="AG813" s="40"/>
      <c r="AH813" s="40"/>
      <c r="AI813" s="40"/>
      <c r="AJ813" s="40"/>
      <c r="AK813" s="40"/>
      <c r="AL813" s="40"/>
      <c r="AM813" s="40"/>
      <c r="AN813" s="40"/>
      <c r="AO813" s="40"/>
      <c r="AP813" s="40"/>
      <c r="AQ813" s="40"/>
      <c r="AR813" s="40"/>
      <c r="AS813" s="40"/>
      <c r="AT813" s="40"/>
      <c r="AU813" s="40"/>
      <c r="AV813" s="40"/>
    </row>
    <row r="814" spans="1:48" ht="13.95" customHeight="1" x14ac:dyDescent="0.3">
      <c r="A814" s="67"/>
      <c r="B814" s="102"/>
      <c r="C814" s="65" t="s">
        <v>541</v>
      </c>
      <c r="D814" s="77" t="s">
        <v>222</v>
      </c>
      <c r="E814" s="78" t="s">
        <v>186</v>
      </c>
      <c r="F814" s="61" t="s">
        <v>548</v>
      </c>
      <c r="G814" s="61"/>
      <c r="H814" s="61" t="s">
        <v>549</v>
      </c>
      <c r="I814" s="61" t="s">
        <v>551</v>
      </c>
      <c r="J814" s="79"/>
      <c r="K814" s="107">
        <v>23.25</v>
      </c>
      <c r="L814" s="37"/>
      <c r="M814" s="38">
        <f t="shared" si="15"/>
        <v>0</v>
      </c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  <c r="Z814" s="39"/>
      <c r="AA814" s="39"/>
      <c r="AB814" s="39"/>
      <c r="AC814" s="39"/>
      <c r="AD814" s="39"/>
      <c r="AE814" s="39"/>
      <c r="AF814" s="40"/>
      <c r="AG814" s="40"/>
      <c r="AH814" s="40"/>
      <c r="AI814" s="40"/>
      <c r="AJ814" s="40"/>
      <c r="AK814" s="40"/>
      <c r="AL814" s="40"/>
      <c r="AM814" s="40"/>
      <c r="AN814" s="40"/>
      <c r="AO814" s="40"/>
      <c r="AP814" s="40"/>
      <c r="AQ814" s="40"/>
      <c r="AR814" s="40"/>
      <c r="AS814" s="40"/>
      <c r="AT814" s="40"/>
      <c r="AU814" s="40"/>
      <c r="AV814" s="40"/>
    </row>
    <row r="815" spans="1:48" ht="13.95" customHeight="1" x14ac:dyDescent="0.3">
      <c r="A815" s="69"/>
      <c r="B815" s="102"/>
      <c r="C815" s="65" t="s">
        <v>541</v>
      </c>
      <c r="D815" s="77" t="s">
        <v>222</v>
      </c>
      <c r="E815" s="78" t="s">
        <v>186</v>
      </c>
      <c r="F815" s="61" t="s">
        <v>548</v>
      </c>
      <c r="G815" s="61"/>
      <c r="H815" s="61" t="s">
        <v>549</v>
      </c>
      <c r="I815" s="61" t="s">
        <v>552</v>
      </c>
      <c r="J815" s="79">
        <v>2014</v>
      </c>
      <c r="K815" s="107">
        <v>61.5</v>
      </c>
      <c r="L815" s="37"/>
      <c r="M815" s="38">
        <f t="shared" si="15"/>
        <v>0</v>
      </c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39"/>
      <c r="AA815" s="39"/>
      <c r="AB815" s="39"/>
      <c r="AC815" s="39"/>
      <c r="AD815" s="39"/>
      <c r="AE815" s="39"/>
      <c r="AF815" s="40"/>
      <c r="AG815" s="40"/>
      <c r="AH815" s="40"/>
      <c r="AI815" s="40"/>
      <c r="AJ815" s="40"/>
      <c r="AK815" s="40"/>
      <c r="AL815" s="40"/>
      <c r="AM815" s="40"/>
      <c r="AN815" s="40"/>
      <c r="AO815" s="40"/>
      <c r="AP815" s="40"/>
      <c r="AQ815" s="40"/>
      <c r="AR815" s="40"/>
      <c r="AS815" s="40"/>
      <c r="AT815" s="40"/>
      <c r="AU815" s="40"/>
      <c r="AV815" s="40"/>
    </row>
    <row r="816" spans="1:48" ht="13.95" customHeight="1" x14ac:dyDescent="0.3">
      <c r="A816" s="93"/>
      <c r="B816" s="102"/>
      <c r="C816" s="65" t="s">
        <v>541</v>
      </c>
      <c r="D816" s="77" t="s">
        <v>222</v>
      </c>
      <c r="E816" s="78" t="s">
        <v>64</v>
      </c>
      <c r="F816" s="61" t="s">
        <v>548</v>
      </c>
      <c r="G816" s="61"/>
      <c r="H816" s="61" t="s">
        <v>553</v>
      </c>
      <c r="I816" s="61" t="s">
        <v>554</v>
      </c>
      <c r="J816" s="61"/>
      <c r="K816" s="107">
        <v>7.75</v>
      </c>
      <c r="L816" s="37"/>
      <c r="M816" s="38">
        <f t="shared" si="15"/>
        <v>0</v>
      </c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  <c r="Z816" s="39"/>
      <c r="AA816" s="39"/>
      <c r="AB816" s="39"/>
      <c r="AC816" s="39"/>
      <c r="AD816" s="39"/>
      <c r="AE816" s="39"/>
      <c r="AF816" s="40"/>
      <c r="AG816" s="40"/>
      <c r="AH816" s="40"/>
      <c r="AI816" s="40"/>
      <c r="AJ816" s="40"/>
      <c r="AK816" s="40"/>
      <c r="AL816" s="40"/>
      <c r="AM816" s="40"/>
      <c r="AN816" s="40"/>
      <c r="AO816" s="40"/>
      <c r="AP816" s="40"/>
      <c r="AQ816" s="40"/>
      <c r="AR816" s="40"/>
      <c r="AS816" s="40"/>
      <c r="AT816" s="40"/>
      <c r="AU816" s="40"/>
      <c r="AV816" s="40"/>
    </row>
    <row r="817" spans="1:48" ht="13.95" customHeight="1" x14ac:dyDescent="0.3">
      <c r="A817" s="83"/>
      <c r="B817" s="102"/>
      <c r="C817" s="65" t="s">
        <v>541</v>
      </c>
      <c r="D817" s="77" t="s">
        <v>222</v>
      </c>
      <c r="E817" s="78" t="s">
        <v>64</v>
      </c>
      <c r="F817" s="61" t="s">
        <v>548</v>
      </c>
      <c r="G817" s="61"/>
      <c r="H817" s="61" t="s">
        <v>553</v>
      </c>
      <c r="I817" s="61" t="s">
        <v>792</v>
      </c>
      <c r="J817" s="79"/>
      <c r="K817" s="107">
        <v>7.5</v>
      </c>
      <c r="L817" s="37"/>
      <c r="M817" s="38">
        <f t="shared" si="15"/>
        <v>0</v>
      </c>
      <c r="N817" s="39"/>
      <c r="O817" s="39"/>
      <c r="P817" s="39"/>
      <c r="Q817" s="39"/>
      <c r="R817" s="39"/>
      <c r="S817" s="39"/>
      <c r="T817" s="39"/>
      <c r="U817" s="39"/>
      <c r="V817" s="39"/>
      <c r="W817" s="39"/>
      <c r="X817" s="39"/>
      <c r="Y817" s="39"/>
      <c r="Z817" s="39"/>
      <c r="AA817" s="39"/>
      <c r="AB817" s="39"/>
      <c r="AC817" s="39"/>
      <c r="AD817" s="39"/>
      <c r="AE817" s="39"/>
      <c r="AF817" s="40"/>
      <c r="AG817" s="40"/>
      <c r="AH817" s="40"/>
      <c r="AI817" s="40"/>
      <c r="AJ817" s="40"/>
      <c r="AK817" s="40"/>
      <c r="AL817" s="40"/>
      <c r="AM817" s="40"/>
      <c r="AN817" s="40"/>
      <c r="AO817" s="40"/>
      <c r="AP817" s="40"/>
      <c r="AQ817" s="40"/>
      <c r="AR817" s="40"/>
      <c r="AS817" s="40"/>
      <c r="AT817" s="40"/>
      <c r="AU817" s="40"/>
      <c r="AV817" s="40"/>
    </row>
    <row r="818" spans="1:48" ht="13.95" customHeight="1" x14ac:dyDescent="0.3">
      <c r="A818" s="67"/>
      <c r="B818" s="102"/>
      <c r="C818" s="65" t="s">
        <v>541</v>
      </c>
      <c r="D818" s="77" t="s">
        <v>222</v>
      </c>
      <c r="E818" s="78" t="s">
        <v>64</v>
      </c>
      <c r="F818" s="61" t="s">
        <v>548</v>
      </c>
      <c r="G818" s="61"/>
      <c r="H818" s="61" t="s">
        <v>553</v>
      </c>
      <c r="I818" s="61" t="s">
        <v>555</v>
      </c>
      <c r="J818" s="79"/>
      <c r="K818" s="107">
        <v>7.75</v>
      </c>
      <c r="L818" s="37"/>
      <c r="M818" s="38">
        <f t="shared" si="15"/>
        <v>0</v>
      </c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  <c r="Z818" s="39"/>
      <c r="AA818" s="39"/>
      <c r="AB818" s="39"/>
      <c r="AC818" s="39"/>
      <c r="AD818" s="39"/>
      <c r="AE818" s="39"/>
      <c r="AF818" s="40"/>
      <c r="AG818" s="40"/>
      <c r="AH818" s="40"/>
      <c r="AI818" s="40"/>
      <c r="AJ818" s="40"/>
      <c r="AK818" s="40"/>
      <c r="AL818" s="40"/>
      <c r="AM818" s="40"/>
      <c r="AN818" s="40"/>
      <c r="AO818" s="40"/>
      <c r="AP818" s="40"/>
      <c r="AQ818" s="40"/>
      <c r="AR818" s="40"/>
      <c r="AS818" s="40"/>
      <c r="AT818" s="40"/>
      <c r="AU818" s="40"/>
      <c r="AV818" s="40"/>
    </row>
    <row r="819" spans="1:48" ht="13.95" customHeight="1" x14ac:dyDescent="0.3">
      <c r="A819" s="83"/>
      <c r="B819" s="102"/>
      <c r="C819" s="65" t="s">
        <v>541</v>
      </c>
      <c r="D819" s="77" t="s">
        <v>222</v>
      </c>
      <c r="E819" s="78" t="s">
        <v>64</v>
      </c>
      <c r="F819" s="61" t="s">
        <v>548</v>
      </c>
      <c r="G819" s="61"/>
      <c r="H819" s="61" t="s">
        <v>553</v>
      </c>
      <c r="I819" s="61" t="s">
        <v>793</v>
      </c>
      <c r="J819" s="79"/>
      <c r="K819" s="107">
        <v>8</v>
      </c>
      <c r="L819" s="37"/>
      <c r="M819" s="38">
        <f t="shared" si="15"/>
        <v>0</v>
      </c>
      <c r="N819" s="39"/>
      <c r="O819" s="39"/>
      <c r="P819" s="39"/>
      <c r="Q819" s="39"/>
      <c r="R819" s="39"/>
      <c r="S819" s="39"/>
      <c r="T819" s="39"/>
      <c r="U819" s="39"/>
      <c r="V819" s="39"/>
      <c r="W819" s="39"/>
      <c r="X819" s="39"/>
      <c r="Y819" s="39"/>
      <c r="Z819" s="39"/>
      <c r="AA819" s="39"/>
      <c r="AB819" s="39"/>
      <c r="AC819" s="39"/>
      <c r="AD819" s="39"/>
      <c r="AE819" s="39"/>
      <c r="AF819" s="40"/>
      <c r="AG819" s="40"/>
      <c r="AH819" s="40"/>
      <c r="AI819" s="40"/>
      <c r="AJ819" s="40"/>
      <c r="AK819" s="40"/>
      <c r="AL819" s="40"/>
      <c r="AM819" s="40"/>
      <c r="AN819" s="40"/>
      <c r="AO819" s="40"/>
      <c r="AP819" s="40"/>
      <c r="AQ819" s="40"/>
      <c r="AR819" s="40"/>
      <c r="AS819" s="40"/>
      <c r="AT819" s="40"/>
      <c r="AU819" s="40"/>
      <c r="AV819" s="40"/>
    </row>
    <row r="820" spans="1:48" ht="13.95" customHeight="1" x14ac:dyDescent="0.3">
      <c r="A820" s="83"/>
      <c r="B820" s="102"/>
      <c r="C820" s="65" t="s">
        <v>541</v>
      </c>
      <c r="D820" s="77" t="s">
        <v>222</v>
      </c>
      <c r="E820" s="78" t="s">
        <v>64</v>
      </c>
      <c r="F820" s="61" t="s">
        <v>548</v>
      </c>
      <c r="G820" s="61"/>
      <c r="H820" s="61" t="s">
        <v>553</v>
      </c>
      <c r="I820" s="61" t="s">
        <v>556</v>
      </c>
      <c r="J820" s="79"/>
      <c r="K820" s="107">
        <v>8.75</v>
      </c>
      <c r="L820" s="37"/>
      <c r="M820" s="38">
        <f t="shared" si="15"/>
        <v>0</v>
      </c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  <c r="Z820" s="39"/>
      <c r="AA820" s="39"/>
      <c r="AB820" s="39"/>
      <c r="AC820" s="39"/>
      <c r="AD820" s="39"/>
      <c r="AE820" s="39"/>
      <c r="AF820" s="40"/>
      <c r="AG820" s="40"/>
      <c r="AH820" s="40"/>
      <c r="AI820" s="40"/>
      <c r="AJ820" s="40"/>
      <c r="AK820" s="40"/>
      <c r="AL820" s="40"/>
      <c r="AM820" s="40"/>
      <c r="AN820" s="40"/>
      <c r="AO820" s="40"/>
      <c r="AP820" s="40"/>
      <c r="AQ820" s="40"/>
      <c r="AR820" s="40"/>
      <c r="AS820" s="40"/>
      <c r="AT820" s="40"/>
      <c r="AU820" s="40"/>
      <c r="AV820" s="40"/>
    </row>
    <row r="821" spans="1:48" ht="13.95" customHeight="1" x14ac:dyDescent="0.3">
      <c r="A821" s="83"/>
      <c r="B821" s="102"/>
      <c r="C821" s="65" t="s">
        <v>541</v>
      </c>
      <c r="D821" s="77" t="s">
        <v>222</v>
      </c>
      <c r="E821" s="78" t="s">
        <v>64</v>
      </c>
      <c r="F821" s="61" t="s">
        <v>548</v>
      </c>
      <c r="G821" s="61"/>
      <c r="H821" s="61" t="s">
        <v>553</v>
      </c>
      <c r="I821" s="61" t="s">
        <v>557</v>
      </c>
      <c r="J821" s="79"/>
      <c r="K821" s="107">
        <v>8.75</v>
      </c>
      <c r="L821" s="37"/>
      <c r="M821" s="38">
        <f t="shared" si="15"/>
        <v>0</v>
      </c>
      <c r="N821" s="39"/>
      <c r="O821" s="39"/>
      <c r="P821" s="39"/>
      <c r="Q821" s="39"/>
      <c r="R821" s="39"/>
      <c r="S821" s="39"/>
      <c r="T821" s="39"/>
      <c r="U821" s="39"/>
      <c r="V821" s="39"/>
      <c r="W821" s="39"/>
      <c r="X821" s="39"/>
      <c r="Y821" s="39"/>
      <c r="Z821" s="39"/>
      <c r="AA821" s="39"/>
      <c r="AB821" s="39"/>
      <c r="AC821" s="39"/>
      <c r="AD821" s="39"/>
      <c r="AE821" s="39"/>
      <c r="AF821" s="40"/>
      <c r="AG821" s="40"/>
      <c r="AH821" s="40"/>
      <c r="AI821" s="40"/>
      <c r="AJ821" s="40"/>
      <c r="AK821" s="40"/>
      <c r="AL821" s="40"/>
      <c r="AM821" s="40"/>
      <c r="AN821" s="40"/>
      <c r="AO821" s="40"/>
      <c r="AP821" s="40"/>
      <c r="AQ821" s="40"/>
      <c r="AR821" s="40"/>
      <c r="AS821" s="40"/>
      <c r="AT821" s="40"/>
      <c r="AU821" s="40"/>
      <c r="AV821" s="40"/>
    </row>
    <row r="822" spans="1:48" ht="13.95" customHeight="1" x14ac:dyDescent="0.3">
      <c r="A822" s="67"/>
      <c r="B822" s="102"/>
      <c r="C822" s="65" t="s">
        <v>541</v>
      </c>
      <c r="D822" s="77" t="s">
        <v>222</v>
      </c>
      <c r="E822" s="78" t="s">
        <v>64</v>
      </c>
      <c r="F822" s="61" t="s">
        <v>548</v>
      </c>
      <c r="G822" s="61"/>
      <c r="H822" s="61" t="s">
        <v>553</v>
      </c>
      <c r="I822" s="61" t="s">
        <v>558</v>
      </c>
      <c r="J822" s="79"/>
      <c r="K822" s="107">
        <v>32</v>
      </c>
      <c r="L822" s="37"/>
      <c r="M822" s="38">
        <f t="shared" si="15"/>
        <v>0</v>
      </c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  <c r="Z822" s="39"/>
      <c r="AA822" s="39"/>
      <c r="AB822" s="39"/>
      <c r="AC822" s="39"/>
      <c r="AD822" s="39"/>
      <c r="AE822" s="39"/>
      <c r="AF822" s="40"/>
      <c r="AG822" s="40"/>
      <c r="AH822" s="40"/>
      <c r="AI822" s="40"/>
      <c r="AJ822" s="40"/>
      <c r="AK822" s="40"/>
      <c r="AL822" s="40"/>
      <c r="AM822" s="40"/>
      <c r="AN822" s="40"/>
      <c r="AO822" s="40"/>
      <c r="AP822" s="40"/>
      <c r="AQ822" s="40"/>
      <c r="AR822" s="40"/>
      <c r="AS822" s="40"/>
      <c r="AT822" s="40"/>
      <c r="AU822" s="40"/>
      <c r="AV822" s="40"/>
    </row>
    <row r="823" spans="1:48" ht="13.95" customHeight="1" x14ac:dyDescent="0.3">
      <c r="A823" s="61"/>
      <c r="B823" s="102"/>
      <c r="C823" s="65" t="s">
        <v>541</v>
      </c>
      <c r="D823" s="77" t="s">
        <v>222</v>
      </c>
      <c r="E823" s="78" t="s">
        <v>64</v>
      </c>
      <c r="F823" s="61" t="s">
        <v>548</v>
      </c>
      <c r="G823" s="61"/>
      <c r="H823" s="61" t="s">
        <v>553</v>
      </c>
      <c r="I823" s="61" t="s">
        <v>559</v>
      </c>
      <c r="J823" s="79"/>
      <c r="K823" s="107">
        <v>32.75</v>
      </c>
      <c r="L823" s="37"/>
      <c r="M823" s="38">
        <f t="shared" si="15"/>
        <v>0</v>
      </c>
      <c r="N823" s="39"/>
      <c r="O823" s="39"/>
      <c r="P823" s="39"/>
      <c r="Q823" s="39"/>
      <c r="R823" s="39"/>
      <c r="S823" s="39"/>
      <c r="T823" s="39"/>
      <c r="U823" s="39"/>
      <c r="V823" s="39"/>
      <c r="W823" s="39"/>
      <c r="X823" s="39"/>
      <c r="Y823" s="39"/>
      <c r="Z823" s="39"/>
      <c r="AA823" s="39"/>
      <c r="AB823" s="39"/>
      <c r="AC823" s="39"/>
      <c r="AD823" s="39"/>
      <c r="AE823" s="39"/>
      <c r="AF823" s="40"/>
      <c r="AG823" s="40"/>
      <c r="AH823" s="40"/>
      <c r="AI823" s="40"/>
      <c r="AJ823" s="40"/>
      <c r="AK823" s="40"/>
      <c r="AL823" s="40"/>
      <c r="AM823" s="40"/>
      <c r="AN823" s="40"/>
      <c r="AO823" s="40"/>
      <c r="AP823" s="40"/>
      <c r="AQ823" s="40"/>
      <c r="AR823" s="40"/>
      <c r="AS823" s="40"/>
      <c r="AT823" s="40"/>
      <c r="AU823" s="40"/>
      <c r="AV823" s="40"/>
    </row>
    <row r="824" spans="1:48" ht="13.95" customHeight="1" x14ac:dyDescent="0.3">
      <c r="A824" s="67"/>
      <c r="B824" s="102"/>
      <c r="C824" s="65" t="s">
        <v>541</v>
      </c>
      <c r="D824" s="77" t="s">
        <v>222</v>
      </c>
      <c r="E824" s="78" t="s">
        <v>64</v>
      </c>
      <c r="F824" s="61" t="s">
        <v>548</v>
      </c>
      <c r="G824" s="61"/>
      <c r="H824" s="61" t="s">
        <v>553</v>
      </c>
      <c r="I824" s="61" t="s">
        <v>560</v>
      </c>
      <c r="J824" s="79"/>
      <c r="K824" s="107">
        <v>56.5</v>
      </c>
      <c r="L824" s="37"/>
      <c r="M824" s="38">
        <f t="shared" si="15"/>
        <v>0</v>
      </c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39"/>
      <c r="AA824" s="39"/>
      <c r="AB824" s="39"/>
      <c r="AC824" s="39"/>
      <c r="AD824" s="39"/>
      <c r="AE824" s="39"/>
      <c r="AF824" s="40"/>
      <c r="AG824" s="40"/>
      <c r="AH824" s="40"/>
      <c r="AI824" s="40"/>
      <c r="AJ824" s="40"/>
      <c r="AK824" s="40"/>
      <c r="AL824" s="40"/>
      <c r="AM824" s="40"/>
      <c r="AN824" s="40"/>
      <c r="AO824" s="40"/>
      <c r="AP824" s="40"/>
      <c r="AQ824" s="40"/>
      <c r="AR824" s="40"/>
      <c r="AS824" s="40"/>
      <c r="AT824" s="40"/>
      <c r="AU824" s="40"/>
      <c r="AV824" s="40"/>
    </row>
    <row r="825" spans="1:48" ht="13.95" customHeight="1" x14ac:dyDescent="0.3">
      <c r="A825" s="66"/>
      <c r="B825" s="65"/>
      <c r="C825" s="65"/>
      <c r="D825" s="77"/>
      <c r="E825" s="104" t="s">
        <v>561</v>
      </c>
      <c r="F825" s="104"/>
      <c r="G825" s="104"/>
      <c r="H825" s="61"/>
      <c r="I825" s="61"/>
      <c r="J825" s="79"/>
      <c r="K825" s="107"/>
      <c r="L825" s="37"/>
      <c r="M825" s="38">
        <f t="shared" si="15"/>
        <v>0</v>
      </c>
      <c r="N825" s="39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  <c r="Z825" s="39"/>
      <c r="AA825" s="39"/>
      <c r="AB825" s="39"/>
      <c r="AC825" s="39"/>
      <c r="AD825" s="39"/>
      <c r="AE825" s="39"/>
      <c r="AF825" s="40"/>
      <c r="AG825" s="40"/>
      <c r="AH825" s="40"/>
      <c r="AI825" s="40"/>
      <c r="AJ825" s="40"/>
      <c r="AK825" s="40"/>
      <c r="AL825" s="40"/>
      <c r="AM825" s="40"/>
      <c r="AN825" s="40"/>
      <c r="AO825" s="40"/>
      <c r="AP825" s="40"/>
      <c r="AQ825" s="40"/>
      <c r="AR825" s="40"/>
      <c r="AS825" s="40"/>
      <c r="AT825" s="40"/>
      <c r="AU825" s="40"/>
      <c r="AV825" s="40"/>
    </row>
    <row r="826" spans="1:48" ht="13.95" customHeight="1" x14ac:dyDescent="0.3">
      <c r="A826" s="71"/>
      <c r="B826" s="91"/>
      <c r="C826" s="65" t="s">
        <v>562</v>
      </c>
      <c r="D826" s="77" t="s">
        <v>153</v>
      </c>
      <c r="E826" s="78" t="s">
        <v>64</v>
      </c>
      <c r="F826" s="61" t="s">
        <v>154</v>
      </c>
      <c r="G826" s="61" t="s">
        <v>776</v>
      </c>
      <c r="H826" s="61" t="s">
        <v>175</v>
      </c>
      <c r="I826" s="61" t="s">
        <v>797</v>
      </c>
      <c r="J826" s="79"/>
      <c r="K826" s="107">
        <v>10</v>
      </c>
      <c r="L826" s="37"/>
      <c r="M826" s="38">
        <f t="shared" si="15"/>
        <v>0</v>
      </c>
      <c r="N826" s="39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  <c r="Z826" s="39"/>
      <c r="AA826" s="39"/>
      <c r="AB826" s="39"/>
      <c r="AC826" s="39"/>
      <c r="AD826" s="39"/>
      <c r="AE826" s="39"/>
      <c r="AF826" s="40"/>
      <c r="AG826" s="40"/>
      <c r="AH826" s="40"/>
      <c r="AI826" s="40"/>
      <c r="AJ826" s="40"/>
      <c r="AK826" s="40"/>
      <c r="AL826" s="40"/>
      <c r="AM826" s="40"/>
      <c r="AN826" s="40"/>
      <c r="AO826" s="40"/>
      <c r="AP826" s="40"/>
      <c r="AQ826" s="40"/>
      <c r="AR826" s="40"/>
      <c r="AS826" s="40"/>
      <c r="AT826" s="40"/>
      <c r="AU826" s="40"/>
      <c r="AV826" s="40"/>
    </row>
    <row r="827" spans="1:48" ht="13.95" customHeight="1" x14ac:dyDescent="0.3">
      <c r="A827" s="67"/>
      <c r="B827" s="103"/>
      <c r="C827" s="61" t="s">
        <v>562</v>
      </c>
      <c r="D827" s="77" t="s">
        <v>222</v>
      </c>
      <c r="E827" s="78" t="s">
        <v>64</v>
      </c>
      <c r="F827" s="61" t="s">
        <v>548</v>
      </c>
      <c r="G827" s="61"/>
      <c r="H827" s="61" t="s">
        <v>553</v>
      </c>
      <c r="I827" s="61" t="s">
        <v>564</v>
      </c>
      <c r="J827" s="79"/>
      <c r="K827" s="107">
        <v>6.75</v>
      </c>
      <c r="L827" s="37"/>
      <c r="M827" s="38">
        <f t="shared" si="15"/>
        <v>0</v>
      </c>
      <c r="N827" s="39"/>
      <c r="O827" s="39"/>
      <c r="P827" s="39"/>
      <c r="Q827" s="39"/>
      <c r="R827" s="39"/>
      <c r="S827" s="39"/>
      <c r="T827" s="39"/>
      <c r="U827" s="39"/>
      <c r="V827" s="39"/>
      <c r="W827" s="39"/>
      <c r="X827" s="39"/>
      <c r="Y827" s="39"/>
      <c r="Z827" s="39"/>
      <c r="AA827" s="39"/>
      <c r="AB827" s="39"/>
      <c r="AC827" s="39"/>
      <c r="AD827" s="39"/>
      <c r="AE827" s="39"/>
      <c r="AF827" s="40"/>
      <c r="AG827" s="40"/>
      <c r="AH827" s="40"/>
      <c r="AI827" s="40"/>
      <c r="AJ827" s="40"/>
      <c r="AK827" s="40"/>
      <c r="AL827" s="40"/>
      <c r="AM827" s="40"/>
      <c r="AN827" s="40"/>
      <c r="AO827" s="40"/>
      <c r="AP827" s="40"/>
      <c r="AQ827" s="40"/>
      <c r="AR827" s="40"/>
      <c r="AS827" s="40"/>
      <c r="AT827" s="40"/>
      <c r="AU827" s="40"/>
      <c r="AV827" s="40"/>
    </row>
    <row r="828" spans="1:48" s="31" customFormat="1" ht="22.95" customHeight="1" x14ac:dyDescent="0.3">
      <c r="A828" s="25"/>
      <c r="B828" s="25"/>
      <c r="C828" s="25"/>
      <c r="D828" s="25"/>
      <c r="E828" s="25"/>
      <c r="F828" s="25"/>
      <c r="G828" s="25"/>
      <c r="H828" s="25"/>
      <c r="I828" s="26" t="s">
        <v>8</v>
      </c>
      <c r="J828" s="25"/>
      <c r="K828" s="25"/>
      <c r="L828" s="27">
        <f>SUM(L12:L827)</f>
        <v>0</v>
      </c>
      <c r="M828" s="43">
        <f>SUM(M12:M827)</f>
        <v>0</v>
      </c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30"/>
      <c r="AG828" s="30"/>
      <c r="AH828" s="30"/>
      <c r="AI828" s="30"/>
      <c r="AJ828" s="30"/>
      <c r="AK828" s="30"/>
      <c r="AL828" s="30"/>
      <c r="AM828" s="30"/>
      <c r="AN828" s="30"/>
      <c r="AO828" s="30"/>
      <c r="AP828" s="30"/>
      <c r="AQ828" s="30"/>
      <c r="AR828" s="30"/>
      <c r="AS828" s="30"/>
      <c r="AT828" s="30"/>
      <c r="AU828" s="30"/>
      <c r="AV828" s="30"/>
    </row>
    <row r="829" spans="1:48" x14ac:dyDescent="0.3">
      <c r="A829" s="40"/>
      <c r="B829" s="40"/>
      <c r="C829" s="40"/>
      <c r="D829" s="44"/>
      <c r="E829" s="45"/>
      <c r="F829" s="46"/>
      <c r="G829" s="46"/>
      <c r="H829" s="47"/>
      <c r="I829" s="47"/>
      <c r="J829" s="48"/>
      <c r="K829" s="49"/>
      <c r="N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  <c r="Z829" s="39"/>
      <c r="AA829" s="39"/>
      <c r="AB829" s="39"/>
      <c r="AC829" s="39"/>
      <c r="AD829" s="39"/>
      <c r="AE829" s="39"/>
      <c r="AF829" s="40"/>
      <c r="AG829" s="40"/>
      <c r="AH829" s="40"/>
      <c r="AI829" s="40"/>
      <c r="AJ829" s="40"/>
      <c r="AK829" s="40"/>
      <c r="AL829" s="40"/>
      <c r="AM829" s="40"/>
      <c r="AN829" s="40"/>
      <c r="AO829" s="40"/>
      <c r="AP829" s="40"/>
      <c r="AQ829" s="40"/>
      <c r="AR829" s="40"/>
      <c r="AS829" s="40"/>
      <c r="AT829" s="40"/>
      <c r="AU829" s="40"/>
      <c r="AV829" s="40"/>
    </row>
    <row r="830" spans="1:48" ht="63" customHeight="1" x14ac:dyDescent="0.3">
      <c r="A830" s="105" t="s">
        <v>565</v>
      </c>
      <c r="B830" s="105"/>
      <c r="C830" s="105"/>
      <c r="D830" s="105"/>
      <c r="E830" s="105"/>
      <c r="F830" s="105"/>
      <c r="G830" s="105"/>
      <c r="H830" s="105"/>
      <c r="I830" s="105"/>
      <c r="J830" s="105"/>
      <c r="K830" s="105"/>
      <c r="L830" s="105"/>
      <c r="M830" s="105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</row>
    <row r="831" spans="1:48" ht="66.599999999999994" customHeight="1" x14ac:dyDescent="0.3">
      <c r="A831" s="106" t="s">
        <v>566</v>
      </c>
      <c r="B831" s="106"/>
      <c r="C831" s="106"/>
      <c r="D831" s="106"/>
      <c r="E831" s="106"/>
      <c r="F831" s="106"/>
      <c r="G831" s="106"/>
      <c r="H831" s="106"/>
      <c r="I831" s="106"/>
      <c r="J831" s="106"/>
      <c r="K831" s="106"/>
      <c r="L831" s="106"/>
      <c r="M831" s="106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</row>
    <row r="832" spans="1:48" x14ac:dyDescent="0.3">
      <c r="A832" s="50"/>
      <c r="B832" s="50"/>
      <c r="C832" s="50"/>
      <c r="D832" s="51"/>
      <c r="E832" s="52"/>
      <c r="F832" s="53"/>
      <c r="G832" s="53"/>
      <c r="H832" s="54"/>
      <c r="I832" s="54"/>
      <c r="J832" s="55"/>
      <c r="K832" s="56"/>
      <c r="L832" s="57"/>
      <c r="M832" s="57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  <c r="AA832" s="50"/>
      <c r="AB832" s="50"/>
      <c r="AC832" s="50"/>
      <c r="AD832" s="50"/>
      <c r="AE832" s="50"/>
      <c r="AF832" s="50"/>
      <c r="AG832" s="50"/>
      <c r="AH832" s="50"/>
      <c r="AI832" s="50"/>
      <c r="AJ832" s="50"/>
      <c r="AK832" s="50"/>
      <c r="AL832" s="50"/>
      <c r="AM832" s="50"/>
      <c r="AN832" s="50"/>
      <c r="AO832" s="50"/>
      <c r="AP832" s="50"/>
      <c r="AQ832" s="50"/>
      <c r="AR832" s="50"/>
      <c r="AS832" s="50"/>
      <c r="AT832" s="50"/>
      <c r="AU832" s="50"/>
      <c r="AV832" s="50"/>
    </row>
    <row r="833" spans="1:48" x14ac:dyDescent="0.3">
      <c r="A833" s="50"/>
      <c r="B833" s="50"/>
      <c r="C833" s="50"/>
      <c r="D833" s="51"/>
      <c r="E833" s="52"/>
      <c r="F833" s="53"/>
      <c r="G833" s="53"/>
      <c r="H833" s="54"/>
      <c r="I833" s="54"/>
      <c r="J833" s="55"/>
      <c r="K833" s="56"/>
      <c r="L833" s="57"/>
      <c r="M833" s="57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  <c r="AA833" s="50"/>
      <c r="AB833" s="50"/>
      <c r="AC833" s="50"/>
      <c r="AD833" s="50"/>
      <c r="AE833" s="50"/>
      <c r="AF833" s="50"/>
      <c r="AG833" s="50"/>
      <c r="AH833" s="50"/>
      <c r="AI833" s="50"/>
      <c r="AJ833" s="50"/>
      <c r="AK833" s="50"/>
      <c r="AL833" s="50"/>
      <c r="AM833" s="50"/>
      <c r="AN833" s="50"/>
      <c r="AO833" s="50"/>
      <c r="AP833" s="50"/>
      <c r="AQ833" s="50"/>
      <c r="AR833" s="50"/>
      <c r="AS833" s="50"/>
      <c r="AT833" s="50"/>
      <c r="AU833" s="50"/>
      <c r="AV833" s="50"/>
    </row>
    <row r="834" spans="1:48" x14ac:dyDescent="0.3">
      <c r="A834" s="50"/>
      <c r="B834" s="50"/>
      <c r="C834" s="50"/>
      <c r="D834" s="51"/>
      <c r="E834" s="52"/>
      <c r="F834" s="53"/>
      <c r="G834" s="53"/>
      <c r="H834" s="54"/>
      <c r="I834" s="54"/>
      <c r="J834" s="55"/>
      <c r="K834" s="56"/>
      <c r="L834" s="57"/>
      <c r="M834" s="57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  <c r="AA834" s="50"/>
      <c r="AB834" s="50"/>
      <c r="AC834" s="50"/>
      <c r="AD834" s="50"/>
      <c r="AE834" s="50"/>
      <c r="AF834" s="50"/>
      <c r="AG834" s="50"/>
      <c r="AH834" s="50"/>
      <c r="AI834" s="50"/>
      <c r="AJ834" s="50"/>
      <c r="AK834" s="50"/>
      <c r="AL834" s="50"/>
      <c r="AM834" s="50"/>
      <c r="AN834" s="50"/>
      <c r="AO834" s="50"/>
      <c r="AP834" s="50"/>
      <c r="AQ834" s="50"/>
      <c r="AR834" s="50"/>
      <c r="AS834" s="50"/>
      <c r="AT834" s="50"/>
      <c r="AU834" s="50"/>
      <c r="AV834" s="50"/>
    </row>
    <row r="835" spans="1:48" x14ac:dyDescent="0.3">
      <c r="A835" s="50"/>
      <c r="B835" s="50"/>
      <c r="C835" s="50"/>
      <c r="D835" s="51"/>
      <c r="E835" s="52"/>
      <c r="F835" s="53"/>
      <c r="G835" s="53"/>
      <c r="H835" s="54"/>
      <c r="I835" s="54"/>
      <c r="J835" s="55"/>
      <c r="K835" s="56"/>
      <c r="L835" s="57"/>
      <c r="M835" s="57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  <c r="AA835" s="50"/>
      <c r="AB835" s="50"/>
      <c r="AC835" s="50"/>
      <c r="AD835" s="50"/>
      <c r="AE835" s="50"/>
      <c r="AF835" s="50"/>
      <c r="AG835" s="50"/>
      <c r="AH835" s="50"/>
      <c r="AI835" s="50"/>
      <c r="AJ835" s="50"/>
      <c r="AK835" s="50"/>
      <c r="AL835" s="50"/>
      <c r="AM835" s="50"/>
      <c r="AN835" s="50"/>
      <c r="AO835" s="50"/>
      <c r="AP835" s="50"/>
      <c r="AQ835" s="50"/>
      <c r="AR835" s="50"/>
      <c r="AS835" s="50"/>
      <c r="AT835" s="50"/>
      <c r="AU835" s="50"/>
      <c r="AV835" s="50"/>
    </row>
    <row r="836" spans="1:48" x14ac:dyDescent="0.3">
      <c r="A836" s="50"/>
      <c r="B836" s="50"/>
      <c r="C836" s="50"/>
      <c r="D836" s="51"/>
      <c r="E836" s="52"/>
      <c r="F836" s="53"/>
      <c r="G836" s="53"/>
      <c r="H836" s="54"/>
      <c r="I836" s="54"/>
      <c r="J836" s="55"/>
      <c r="K836" s="56"/>
      <c r="L836" s="57"/>
      <c r="M836" s="57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  <c r="AA836" s="50"/>
      <c r="AB836" s="50"/>
      <c r="AC836" s="50"/>
      <c r="AD836" s="50"/>
      <c r="AE836" s="50"/>
      <c r="AF836" s="50"/>
      <c r="AG836" s="50"/>
      <c r="AH836" s="50"/>
      <c r="AI836" s="50"/>
      <c r="AJ836" s="50"/>
      <c r="AK836" s="50"/>
      <c r="AL836" s="50"/>
      <c r="AM836" s="50"/>
      <c r="AN836" s="50"/>
      <c r="AO836" s="50"/>
      <c r="AP836" s="50"/>
      <c r="AQ836" s="50"/>
      <c r="AR836" s="50"/>
      <c r="AS836" s="50"/>
      <c r="AT836" s="50"/>
      <c r="AU836" s="50"/>
      <c r="AV836" s="50"/>
    </row>
    <row r="837" spans="1:48" x14ac:dyDescent="0.3">
      <c r="A837" s="50"/>
      <c r="B837" s="50"/>
      <c r="C837" s="50"/>
      <c r="D837" s="51"/>
      <c r="E837" s="52"/>
      <c r="F837" s="53"/>
      <c r="G837" s="53"/>
      <c r="H837" s="54"/>
      <c r="I837" s="54"/>
      <c r="J837" s="55"/>
      <c r="K837" s="56"/>
      <c r="L837" s="57"/>
      <c r="M837" s="57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  <c r="AA837" s="50"/>
      <c r="AB837" s="50"/>
      <c r="AC837" s="50"/>
      <c r="AD837" s="50"/>
      <c r="AE837" s="50"/>
      <c r="AF837" s="50"/>
      <c r="AG837" s="50"/>
      <c r="AH837" s="50"/>
      <c r="AI837" s="50"/>
      <c r="AJ837" s="50"/>
      <c r="AK837" s="50"/>
      <c r="AL837" s="50"/>
      <c r="AM837" s="50"/>
      <c r="AN837" s="50"/>
      <c r="AO837" s="50"/>
      <c r="AP837" s="50"/>
      <c r="AQ837" s="50"/>
      <c r="AR837" s="50"/>
      <c r="AS837" s="50"/>
      <c r="AT837" s="50"/>
      <c r="AU837" s="50"/>
      <c r="AV837" s="50"/>
    </row>
    <row r="838" spans="1:48" x14ac:dyDescent="0.3">
      <c r="A838" s="50"/>
      <c r="B838" s="50"/>
      <c r="C838" s="50"/>
      <c r="D838" s="51"/>
      <c r="E838" s="52"/>
      <c r="F838" s="53"/>
      <c r="G838" s="53"/>
      <c r="H838" s="54"/>
      <c r="I838" s="54"/>
      <c r="J838" s="55"/>
      <c r="K838" s="56"/>
      <c r="L838" s="57"/>
      <c r="M838" s="57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  <c r="AA838" s="50"/>
      <c r="AB838" s="50"/>
      <c r="AC838" s="50"/>
      <c r="AD838" s="50"/>
      <c r="AE838" s="50"/>
      <c r="AF838" s="50"/>
      <c r="AG838" s="50"/>
      <c r="AH838" s="50"/>
      <c r="AI838" s="50"/>
      <c r="AJ838" s="50"/>
      <c r="AK838" s="50"/>
      <c r="AL838" s="50"/>
      <c r="AM838" s="50"/>
      <c r="AN838" s="50"/>
      <c r="AO838" s="50"/>
      <c r="AP838" s="50"/>
      <c r="AQ838" s="50"/>
      <c r="AR838" s="50"/>
      <c r="AS838" s="50"/>
      <c r="AT838" s="50"/>
      <c r="AU838" s="50"/>
      <c r="AV838" s="50"/>
    </row>
    <row r="839" spans="1:48" x14ac:dyDescent="0.3">
      <c r="A839" s="50"/>
      <c r="B839" s="50"/>
      <c r="C839" s="50"/>
      <c r="D839" s="51"/>
      <c r="E839" s="52"/>
      <c r="F839" s="53"/>
      <c r="G839" s="53"/>
      <c r="H839" s="54"/>
      <c r="I839" s="54"/>
      <c r="J839" s="55"/>
      <c r="K839" s="56"/>
      <c r="L839" s="57"/>
      <c r="M839" s="57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  <c r="AA839" s="50"/>
      <c r="AB839" s="50"/>
      <c r="AC839" s="50"/>
      <c r="AD839" s="50"/>
      <c r="AE839" s="50"/>
      <c r="AF839" s="50"/>
      <c r="AG839" s="50"/>
      <c r="AH839" s="50"/>
      <c r="AI839" s="50"/>
      <c r="AJ839" s="50"/>
      <c r="AK839" s="50"/>
      <c r="AL839" s="50"/>
      <c r="AM839" s="50"/>
      <c r="AN839" s="50"/>
      <c r="AO839" s="50"/>
      <c r="AP839" s="50"/>
      <c r="AQ839" s="50"/>
      <c r="AR839" s="50"/>
      <c r="AS839" s="50"/>
      <c r="AT839" s="50"/>
      <c r="AU839" s="50"/>
      <c r="AV839" s="50"/>
    </row>
    <row r="840" spans="1:48" x14ac:dyDescent="0.3">
      <c r="A840" s="50"/>
      <c r="B840" s="50"/>
      <c r="C840" s="50"/>
      <c r="D840" s="51"/>
      <c r="E840" s="52"/>
      <c r="F840" s="53"/>
      <c r="G840" s="53"/>
      <c r="H840" s="54"/>
      <c r="I840" s="54"/>
      <c r="J840" s="55"/>
      <c r="K840" s="56"/>
      <c r="L840" s="57"/>
      <c r="M840" s="57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  <c r="AA840" s="50"/>
      <c r="AB840" s="50"/>
      <c r="AC840" s="50"/>
      <c r="AD840" s="50"/>
      <c r="AE840" s="50"/>
      <c r="AF840" s="50"/>
      <c r="AG840" s="50"/>
      <c r="AH840" s="50"/>
      <c r="AI840" s="50"/>
      <c r="AJ840" s="50"/>
      <c r="AK840" s="50"/>
      <c r="AL840" s="50"/>
      <c r="AM840" s="50"/>
      <c r="AN840" s="50"/>
      <c r="AO840" s="50"/>
      <c r="AP840" s="50"/>
      <c r="AQ840" s="50"/>
      <c r="AR840" s="50"/>
      <c r="AS840" s="50"/>
      <c r="AT840" s="50"/>
      <c r="AU840" s="50"/>
      <c r="AV840" s="50"/>
    </row>
    <row r="841" spans="1:48" x14ac:dyDescent="0.3">
      <c r="A841" s="50"/>
      <c r="B841" s="50"/>
      <c r="C841" s="50"/>
      <c r="D841" s="51"/>
      <c r="E841" s="52"/>
      <c r="F841" s="53"/>
      <c r="G841" s="53"/>
      <c r="H841" s="54"/>
      <c r="I841" s="54"/>
      <c r="J841" s="55"/>
      <c r="K841" s="56"/>
      <c r="L841" s="57"/>
      <c r="M841" s="57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  <c r="AA841" s="50"/>
      <c r="AB841" s="50"/>
      <c r="AC841" s="50"/>
      <c r="AD841" s="50"/>
      <c r="AE841" s="50"/>
      <c r="AF841" s="50"/>
      <c r="AG841" s="50"/>
      <c r="AH841" s="50"/>
      <c r="AI841" s="50"/>
      <c r="AJ841" s="50"/>
      <c r="AK841" s="50"/>
      <c r="AL841" s="50"/>
      <c r="AM841" s="50"/>
      <c r="AN841" s="50"/>
      <c r="AO841" s="50"/>
      <c r="AP841" s="50"/>
      <c r="AQ841" s="50"/>
      <c r="AR841" s="50"/>
      <c r="AS841" s="50"/>
      <c r="AT841" s="50"/>
      <c r="AU841" s="50"/>
      <c r="AV841" s="50"/>
    </row>
    <row r="842" spans="1:48" x14ac:dyDescent="0.3">
      <c r="A842" s="50"/>
      <c r="B842" s="50"/>
      <c r="C842" s="50"/>
      <c r="D842" s="51"/>
      <c r="E842" s="52"/>
      <c r="F842" s="53"/>
      <c r="G842" s="53"/>
      <c r="H842" s="54"/>
      <c r="I842" s="54"/>
      <c r="J842" s="55"/>
      <c r="K842" s="56"/>
      <c r="L842" s="57"/>
      <c r="M842" s="57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  <c r="AA842" s="50"/>
      <c r="AB842" s="50"/>
      <c r="AC842" s="50"/>
      <c r="AD842" s="50"/>
      <c r="AE842" s="50"/>
      <c r="AF842" s="50"/>
      <c r="AG842" s="50"/>
      <c r="AH842" s="50"/>
      <c r="AI842" s="50"/>
      <c r="AJ842" s="50"/>
      <c r="AK842" s="50"/>
      <c r="AL842" s="50"/>
      <c r="AM842" s="50"/>
      <c r="AN842" s="50"/>
      <c r="AO842" s="50"/>
      <c r="AP842" s="50"/>
      <c r="AQ842" s="50"/>
      <c r="AR842" s="50"/>
      <c r="AS842" s="50"/>
      <c r="AT842" s="50"/>
      <c r="AU842" s="50"/>
      <c r="AV842" s="50"/>
    </row>
    <row r="843" spans="1:48" x14ac:dyDescent="0.3">
      <c r="A843" s="50"/>
      <c r="B843" s="50"/>
      <c r="C843" s="50"/>
      <c r="D843" s="51"/>
      <c r="E843" s="52"/>
      <c r="F843" s="53"/>
      <c r="G843" s="53"/>
      <c r="H843" s="54"/>
      <c r="I843" s="54"/>
      <c r="J843" s="55"/>
      <c r="K843" s="56"/>
      <c r="L843" s="57"/>
      <c r="M843" s="57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  <c r="AA843" s="50"/>
      <c r="AB843" s="50"/>
      <c r="AC843" s="50"/>
      <c r="AD843" s="50"/>
      <c r="AE843" s="50"/>
      <c r="AF843" s="50"/>
      <c r="AG843" s="50"/>
      <c r="AH843" s="50"/>
      <c r="AI843" s="50"/>
      <c r="AJ843" s="50"/>
      <c r="AK843" s="50"/>
      <c r="AL843" s="50"/>
      <c r="AM843" s="50"/>
      <c r="AN843" s="50"/>
      <c r="AO843" s="50"/>
      <c r="AP843" s="50"/>
      <c r="AQ843" s="50"/>
      <c r="AR843" s="50"/>
      <c r="AS843" s="50"/>
      <c r="AT843" s="50"/>
      <c r="AU843" s="50"/>
      <c r="AV843" s="50"/>
    </row>
    <row r="844" spans="1:48" x14ac:dyDescent="0.3">
      <c r="A844" s="50"/>
      <c r="B844" s="50"/>
      <c r="C844" s="50"/>
      <c r="D844" s="51"/>
      <c r="E844" s="52"/>
      <c r="F844" s="53"/>
      <c r="G844" s="53"/>
      <c r="H844" s="54"/>
      <c r="I844" s="54"/>
      <c r="J844" s="55"/>
      <c r="K844" s="56"/>
      <c r="L844" s="57"/>
      <c r="M844" s="57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  <c r="AA844" s="50"/>
      <c r="AB844" s="50"/>
      <c r="AC844" s="50"/>
      <c r="AD844" s="50"/>
      <c r="AE844" s="50"/>
      <c r="AF844" s="50"/>
      <c r="AG844" s="50"/>
      <c r="AH844" s="50"/>
      <c r="AI844" s="50"/>
      <c r="AJ844" s="50"/>
      <c r="AK844" s="50"/>
      <c r="AL844" s="50"/>
      <c r="AM844" s="50"/>
      <c r="AN844" s="50"/>
      <c r="AO844" s="50"/>
      <c r="AP844" s="50"/>
      <c r="AQ844" s="50"/>
      <c r="AR844" s="50"/>
      <c r="AS844" s="50"/>
      <c r="AT844" s="50"/>
      <c r="AU844" s="50"/>
      <c r="AV844" s="50"/>
    </row>
    <row r="845" spans="1:48" x14ac:dyDescent="0.3">
      <c r="A845" s="50"/>
      <c r="B845" s="50"/>
      <c r="C845" s="50"/>
      <c r="D845" s="51"/>
      <c r="E845" s="52"/>
      <c r="F845" s="53"/>
      <c r="G845" s="53"/>
      <c r="H845" s="54"/>
      <c r="I845" s="54"/>
      <c r="J845" s="55"/>
      <c r="K845" s="56"/>
      <c r="L845" s="57"/>
      <c r="M845" s="57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  <c r="AA845" s="50"/>
      <c r="AB845" s="50"/>
      <c r="AC845" s="50"/>
      <c r="AD845" s="50"/>
      <c r="AE845" s="50"/>
      <c r="AF845" s="50"/>
      <c r="AG845" s="50"/>
      <c r="AH845" s="50"/>
      <c r="AI845" s="50"/>
      <c r="AJ845" s="50"/>
      <c r="AK845" s="50"/>
      <c r="AL845" s="50"/>
      <c r="AM845" s="50"/>
      <c r="AN845" s="50"/>
      <c r="AO845" s="50"/>
      <c r="AP845" s="50"/>
      <c r="AQ845" s="50"/>
      <c r="AR845" s="50"/>
      <c r="AS845" s="50"/>
      <c r="AT845" s="50"/>
      <c r="AU845" s="50"/>
      <c r="AV845" s="50"/>
    </row>
    <row r="846" spans="1:48" x14ac:dyDescent="0.3">
      <c r="A846" s="50"/>
      <c r="B846" s="50"/>
      <c r="C846" s="50"/>
      <c r="D846" s="50"/>
      <c r="E846" s="50"/>
      <c r="F846" s="50"/>
      <c r="G846" s="50"/>
      <c r="H846" s="50"/>
      <c r="I846" s="50"/>
      <c r="J846" s="50"/>
      <c r="K846" s="50"/>
      <c r="L846" s="57"/>
      <c r="M846" s="57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  <c r="AA846" s="50"/>
      <c r="AB846" s="50"/>
      <c r="AC846" s="50"/>
      <c r="AD846" s="50"/>
      <c r="AE846" s="50"/>
      <c r="AF846" s="50"/>
      <c r="AG846" s="50"/>
      <c r="AH846" s="50"/>
      <c r="AI846" s="50"/>
      <c r="AJ846" s="50"/>
      <c r="AK846" s="50"/>
      <c r="AL846" s="50"/>
      <c r="AM846" s="50"/>
      <c r="AN846" s="50"/>
      <c r="AO846" s="50"/>
      <c r="AP846" s="50"/>
      <c r="AQ846" s="50"/>
      <c r="AR846" s="50"/>
      <c r="AS846" s="50"/>
      <c r="AT846" s="50"/>
      <c r="AU846" s="50"/>
      <c r="AV846" s="50"/>
    </row>
    <row r="847" spans="1:48" x14ac:dyDescent="0.3">
      <c r="A847" s="50"/>
      <c r="B847" s="50"/>
      <c r="C847" s="50"/>
      <c r="D847" s="50"/>
      <c r="E847" s="50"/>
      <c r="F847" s="50"/>
      <c r="G847" s="50"/>
      <c r="H847" s="50"/>
      <c r="I847" s="50"/>
      <c r="J847" s="50"/>
      <c r="K847" s="50"/>
      <c r="L847" s="57"/>
      <c r="M847" s="57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  <c r="AA847" s="50"/>
      <c r="AB847" s="50"/>
      <c r="AC847" s="50"/>
      <c r="AD847" s="50"/>
      <c r="AE847" s="50"/>
      <c r="AF847" s="50"/>
      <c r="AG847" s="50"/>
      <c r="AH847" s="50"/>
      <c r="AI847" s="50"/>
      <c r="AJ847" s="50"/>
      <c r="AK847" s="50"/>
      <c r="AL847" s="50"/>
      <c r="AM847" s="50"/>
      <c r="AN847" s="50"/>
      <c r="AO847" s="50"/>
      <c r="AP847" s="50"/>
      <c r="AQ847" s="50"/>
      <c r="AR847" s="50"/>
      <c r="AS847" s="50"/>
      <c r="AT847" s="50"/>
      <c r="AU847" s="50"/>
      <c r="AV847" s="50"/>
    </row>
    <row r="848" spans="1:48" x14ac:dyDescent="0.3">
      <c r="A848" s="50"/>
      <c r="B848" s="50"/>
      <c r="C848" s="50"/>
      <c r="D848" s="50"/>
      <c r="E848" s="50"/>
      <c r="F848" s="50"/>
      <c r="G848" s="50"/>
      <c r="H848" s="50"/>
      <c r="I848" s="50"/>
      <c r="J848" s="50"/>
      <c r="K848" s="50"/>
      <c r="L848" s="57"/>
      <c r="M848" s="57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  <c r="AA848" s="50"/>
      <c r="AB848" s="50"/>
      <c r="AC848" s="50"/>
      <c r="AD848" s="50"/>
      <c r="AE848" s="50"/>
      <c r="AF848" s="50"/>
      <c r="AG848" s="50"/>
      <c r="AH848" s="50"/>
      <c r="AI848" s="50"/>
      <c r="AJ848" s="50"/>
      <c r="AK848" s="50"/>
      <c r="AL848" s="50"/>
      <c r="AM848" s="50"/>
      <c r="AN848" s="50"/>
      <c r="AO848" s="50"/>
      <c r="AP848" s="50"/>
      <c r="AQ848" s="50"/>
      <c r="AR848" s="50"/>
      <c r="AS848" s="50"/>
      <c r="AT848" s="50"/>
      <c r="AU848" s="50"/>
      <c r="AV848" s="50"/>
    </row>
    <row r="849" spans="1:48" x14ac:dyDescent="0.3">
      <c r="A849" s="50"/>
      <c r="B849" s="50"/>
      <c r="C849" s="50"/>
      <c r="D849" s="50"/>
      <c r="E849" s="50"/>
      <c r="F849" s="50"/>
      <c r="G849" s="50"/>
      <c r="H849" s="50"/>
      <c r="I849" s="50"/>
      <c r="J849" s="50"/>
      <c r="K849" s="50"/>
      <c r="L849" s="57"/>
      <c r="M849" s="57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  <c r="AA849" s="50"/>
      <c r="AB849" s="50"/>
      <c r="AC849" s="50"/>
      <c r="AD849" s="50"/>
      <c r="AE849" s="50"/>
      <c r="AF849" s="50"/>
      <c r="AG849" s="50"/>
      <c r="AH849" s="50"/>
      <c r="AI849" s="50"/>
      <c r="AJ849" s="50"/>
      <c r="AK849" s="50"/>
      <c r="AL849" s="50"/>
      <c r="AM849" s="50"/>
      <c r="AN849" s="50"/>
      <c r="AO849" s="50"/>
      <c r="AP849" s="50"/>
      <c r="AQ849" s="50"/>
      <c r="AR849" s="50"/>
      <c r="AS849" s="50"/>
      <c r="AT849" s="50"/>
      <c r="AU849" s="50"/>
      <c r="AV849" s="50"/>
    </row>
    <row r="850" spans="1:48" x14ac:dyDescent="0.3">
      <c r="A850" s="50"/>
      <c r="B850" s="50"/>
      <c r="C850" s="50"/>
      <c r="D850" s="50"/>
      <c r="E850" s="50"/>
      <c r="F850" s="50"/>
      <c r="G850" s="50"/>
      <c r="H850" s="50"/>
      <c r="I850" s="50"/>
      <c r="J850" s="50"/>
      <c r="K850" s="50"/>
      <c r="L850" s="57"/>
      <c r="M850" s="57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  <c r="AA850" s="50"/>
      <c r="AB850" s="50"/>
      <c r="AC850" s="50"/>
      <c r="AD850" s="50"/>
      <c r="AE850" s="50"/>
      <c r="AF850" s="50"/>
      <c r="AG850" s="50"/>
      <c r="AH850" s="50"/>
      <c r="AI850" s="50"/>
      <c r="AJ850" s="50"/>
      <c r="AK850" s="50"/>
      <c r="AL850" s="50"/>
      <c r="AM850" s="50"/>
      <c r="AN850" s="50"/>
      <c r="AO850" s="50"/>
      <c r="AP850" s="50"/>
      <c r="AQ850" s="50"/>
      <c r="AR850" s="50"/>
      <c r="AS850" s="50"/>
      <c r="AT850" s="50"/>
      <c r="AU850" s="50"/>
      <c r="AV850" s="50"/>
    </row>
    <row r="851" spans="1:48" x14ac:dyDescent="0.3">
      <c r="A851" s="50"/>
      <c r="B851" s="50"/>
      <c r="C851" s="50"/>
      <c r="D851" s="50"/>
      <c r="E851" s="50"/>
      <c r="F851" s="50"/>
      <c r="G851" s="50"/>
      <c r="H851" s="50"/>
      <c r="I851" s="50"/>
      <c r="J851" s="50"/>
      <c r="K851" s="50"/>
      <c r="L851" s="57"/>
      <c r="M851" s="57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  <c r="AA851" s="50"/>
      <c r="AB851" s="50"/>
      <c r="AC851" s="50"/>
      <c r="AD851" s="50"/>
      <c r="AE851" s="50"/>
      <c r="AF851" s="50"/>
      <c r="AG851" s="50"/>
      <c r="AH851" s="50"/>
      <c r="AI851" s="50"/>
      <c r="AJ851" s="50"/>
      <c r="AK851" s="50"/>
      <c r="AL851" s="50"/>
      <c r="AM851" s="50"/>
      <c r="AN851" s="50"/>
      <c r="AO851" s="50"/>
      <c r="AP851" s="50"/>
      <c r="AQ851" s="50"/>
      <c r="AR851" s="50"/>
      <c r="AS851" s="50"/>
      <c r="AT851" s="50"/>
      <c r="AU851" s="50"/>
      <c r="AV851" s="50"/>
    </row>
    <row r="852" spans="1:48" x14ac:dyDescent="0.3">
      <c r="A852" s="50"/>
      <c r="B852" s="50"/>
      <c r="C852" s="50"/>
      <c r="D852" s="50"/>
      <c r="E852" s="50"/>
      <c r="F852" s="50"/>
      <c r="G852" s="50"/>
      <c r="H852" s="50"/>
      <c r="I852" s="50"/>
      <c r="J852" s="50"/>
      <c r="K852" s="50"/>
      <c r="L852" s="57"/>
      <c r="M852" s="57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  <c r="AA852" s="50"/>
      <c r="AB852" s="50"/>
      <c r="AC852" s="50"/>
      <c r="AD852" s="50"/>
      <c r="AE852" s="50"/>
      <c r="AF852" s="50"/>
      <c r="AG852" s="50"/>
      <c r="AH852" s="50"/>
      <c r="AI852" s="50"/>
      <c r="AJ852" s="50"/>
      <c r="AK852" s="50"/>
      <c r="AL852" s="50"/>
      <c r="AM852" s="50"/>
      <c r="AN852" s="50"/>
      <c r="AO852" s="50"/>
      <c r="AP852" s="50"/>
      <c r="AQ852" s="50"/>
      <c r="AR852" s="50"/>
      <c r="AS852" s="50"/>
      <c r="AT852" s="50"/>
      <c r="AU852" s="50"/>
      <c r="AV852" s="50"/>
    </row>
    <row r="853" spans="1:48" x14ac:dyDescent="0.3">
      <c r="A853" s="50"/>
      <c r="B853" s="50"/>
      <c r="C853" s="50"/>
      <c r="D853" s="50"/>
      <c r="E853" s="50"/>
      <c r="F853" s="50"/>
      <c r="G853" s="50"/>
      <c r="H853" s="50"/>
      <c r="I853" s="50"/>
      <c r="J853" s="50"/>
      <c r="K853" s="50"/>
      <c r="L853" s="57"/>
      <c r="M853" s="57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  <c r="AA853" s="50"/>
      <c r="AB853" s="50"/>
      <c r="AC853" s="50"/>
      <c r="AD853" s="50"/>
      <c r="AE853" s="50"/>
      <c r="AF853" s="50"/>
      <c r="AG853" s="50"/>
      <c r="AH853" s="50"/>
      <c r="AI853" s="50"/>
      <c r="AJ853" s="50"/>
      <c r="AK853" s="50"/>
      <c r="AL853" s="50"/>
      <c r="AM853" s="50"/>
      <c r="AN853" s="50"/>
      <c r="AO853" s="50"/>
      <c r="AP853" s="50"/>
      <c r="AQ853" s="50"/>
      <c r="AR853" s="50"/>
      <c r="AS853" s="50"/>
      <c r="AT853" s="50"/>
      <c r="AU853" s="50"/>
      <c r="AV853" s="50"/>
    </row>
    <row r="854" spans="1:48" x14ac:dyDescent="0.3">
      <c r="A854" s="50"/>
      <c r="B854" s="50"/>
      <c r="C854" s="50"/>
      <c r="D854" s="50"/>
      <c r="E854" s="50"/>
      <c r="F854" s="50"/>
      <c r="G854" s="50"/>
      <c r="H854" s="50"/>
      <c r="I854" s="50"/>
      <c r="J854" s="50"/>
      <c r="K854" s="50"/>
      <c r="L854" s="57"/>
      <c r="M854" s="57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  <c r="AA854" s="50"/>
      <c r="AB854" s="50"/>
      <c r="AC854" s="50"/>
      <c r="AD854" s="50"/>
      <c r="AE854" s="50"/>
      <c r="AF854" s="50"/>
      <c r="AG854" s="50"/>
      <c r="AH854" s="50"/>
      <c r="AI854" s="50"/>
      <c r="AJ854" s="50"/>
      <c r="AK854" s="50"/>
      <c r="AL854" s="50"/>
      <c r="AM854" s="50"/>
      <c r="AN854" s="50"/>
      <c r="AO854" s="50"/>
      <c r="AP854" s="50"/>
      <c r="AQ854" s="50"/>
      <c r="AR854" s="50"/>
      <c r="AS854" s="50"/>
      <c r="AT854" s="50"/>
      <c r="AU854" s="50"/>
      <c r="AV854" s="50"/>
    </row>
    <row r="855" spans="1:48" x14ac:dyDescent="0.3">
      <c r="A855" s="50"/>
      <c r="B855" s="50"/>
      <c r="C855" s="50"/>
      <c r="D855" s="50"/>
      <c r="E855" s="50"/>
      <c r="F855" s="50"/>
      <c r="G855" s="50"/>
      <c r="H855" s="50"/>
      <c r="I855" s="50"/>
      <c r="J855" s="50"/>
      <c r="K855" s="50"/>
      <c r="L855" s="57"/>
      <c r="M855" s="57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  <c r="AA855" s="50"/>
      <c r="AB855" s="50"/>
      <c r="AC855" s="50"/>
      <c r="AD855" s="50"/>
      <c r="AE855" s="50"/>
      <c r="AF855" s="50"/>
      <c r="AG855" s="50"/>
      <c r="AH855" s="50"/>
      <c r="AI855" s="50"/>
      <c r="AJ855" s="50"/>
      <c r="AK855" s="50"/>
      <c r="AL855" s="50"/>
      <c r="AM855" s="50"/>
      <c r="AN855" s="50"/>
      <c r="AO855" s="50"/>
      <c r="AP855" s="50"/>
      <c r="AQ855" s="50"/>
      <c r="AR855" s="50"/>
      <c r="AS855" s="50"/>
      <c r="AT855" s="50"/>
      <c r="AU855" s="50"/>
      <c r="AV855" s="50"/>
    </row>
    <row r="856" spans="1:48" x14ac:dyDescent="0.3">
      <c r="A856" s="50"/>
      <c r="B856" s="50"/>
      <c r="C856" s="50"/>
      <c r="D856" s="50"/>
      <c r="E856" s="50"/>
      <c r="F856" s="50"/>
      <c r="G856" s="50"/>
      <c r="H856" s="50"/>
      <c r="I856" s="50"/>
      <c r="J856" s="50"/>
      <c r="K856" s="50"/>
      <c r="L856" s="57"/>
      <c r="M856" s="57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  <c r="AA856" s="50"/>
      <c r="AB856" s="50"/>
      <c r="AC856" s="50"/>
      <c r="AD856" s="50"/>
      <c r="AE856" s="50"/>
      <c r="AF856" s="50"/>
      <c r="AG856" s="50"/>
      <c r="AH856" s="50"/>
      <c r="AI856" s="50"/>
      <c r="AJ856" s="50"/>
      <c r="AK856" s="50"/>
      <c r="AL856" s="50"/>
      <c r="AM856" s="50"/>
      <c r="AN856" s="50"/>
      <c r="AO856" s="50"/>
      <c r="AP856" s="50"/>
      <c r="AQ856" s="50"/>
      <c r="AR856" s="50"/>
      <c r="AS856" s="50"/>
      <c r="AT856" s="50"/>
      <c r="AU856" s="50"/>
      <c r="AV856" s="50"/>
    </row>
    <row r="857" spans="1:48" x14ac:dyDescent="0.3">
      <c r="A857" s="50"/>
      <c r="B857" s="50"/>
      <c r="C857" s="50"/>
      <c r="D857" s="50"/>
      <c r="E857" s="50"/>
      <c r="F857" s="50"/>
      <c r="G857" s="50"/>
      <c r="H857" s="50"/>
      <c r="I857" s="50"/>
      <c r="J857" s="50"/>
      <c r="K857" s="50"/>
      <c r="L857" s="57"/>
      <c r="M857" s="57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  <c r="AA857" s="50"/>
      <c r="AB857" s="50"/>
      <c r="AC857" s="50"/>
      <c r="AD857" s="50"/>
      <c r="AE857" s="50"/>
      <c r="AF857" s="50"/>
      <c r="AG857" s="50"/>
      <c r="AH857" s="50"/>
      <c r="AI857" s="50"/>
      <c r="AJ857" s="50"/>
      <c r="AK857" s="50"/>
      <c r="AL857" s="50"/>
      <c r="AM857" s="50"/>
      <c r="AN857" s="50"/>
      <c r="AO857" s="50"/>
      <c r="AP857" s="50"/>
      <c r="AQ857" s="50"/>
      <c r="AR857" s="50"/>
      <c r="AS857" s="50"/>
      <c r="AT857" s="50"/>
      <c r="AU857" s="50"/>
      <c r="AV857" s="50"/>
    </row>
    <row r="858" spans="1:48" x14ac:dyDescent="0.3">
      <c r="A858" s="50"/>
      <c r="B858" s="50"/>
      <c r="C858" s="50"/>
      <c r="D858" s="50"/>
      <c r="E858" s="50"/>
      <c r="F858" s="50"/>
      <c r="G858" s="50"/>
      <c r="H858" s="50"/>
      <c r="I858" s="50"/>
      <c r="J858" s="50"/>
      <c r="K858" s="50"/>
      <c r="L858" s="57"/>
      <c r="M858" s="57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  <c r="AA858" s="50"/>
      <c r="AB858" s="50"/>
      <c r="AC858" s="50"/>
      <c r="AD858" s="50"/>
      <c r="AE858" s="50"/>
      <c r="AF858" s="50"/>
      <c r="AG858" s="50"/>
      <c r="AH858" s="50"/>
      <c r="AI858" s="50"/>
      <c r="AJ858" s="50"/>
      <c r="AK858" s="50"/>
      <c r="AL858" s="50"/>
      <c r="AM858" s="50"/>
      <c r="AN858" s="50"/>
      <c r="AO858" s="50"/>
      <c r="AP858" s="50"/>
      <c r="AQ858" s="50"/>
      <c r="AR858" s="50"/>
      <c r="AS858" s="50"/>
      <c r="AT858" s="50"/>
      <c r="AU858" s="50"/>
      <c r="AV858" s="50"/>
    </row>
    <row r="859" spans="1:48" x14ac:dyDescent="0.3">
      <c r="A859" s="50"/>
      <c r="B859" s="50"/>
      <c r="C859" s="50"/>
      <c r="D859" s="50"/>
      <c r="E859" s="50"/>
      <c r="F859" s="50"/>
      <c r="G859" s="50"/>
      <c r="H859" s="50"/>
      <c r="I859" s="50"/>
      <c r="J859" s="50"/>
      <c r="K859" s="50"/>
      <c r="L859" s="57"/>
      <c r="M859" s="57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  <c r="AA859" s="50"/>
      <c r="AB859" s="50"/>
      <c r="AC859" s="50"/>
      <c r="AD859" s="50"/>
      <c r="AE859" s="50"/>
      <c r="AF859" s="50"/>
      <c r="AG859" s="50"/>
      <c r="AH859" s="50"/>
      <c r="AI859" s="50"/>
      <c r="AJ859" s="50"/>
      <c r="AK859" s="50"/>
      <c r="AL859" s="50"/>
      <c r="AM859" s="50"/>
      <c r="AN859" s="50"/>
      <c r="AO859" s="50"/>
      <c r="AP859" s="50"/>
      <c r="AQ859" s="50"/>
      <c r="AR859" s="50"/>
      <c r="AS859" s="50"/>
      <c r="AT859" s="50"/>
      <c r="AU859" s="50"/>
      <c r="AV859" s="50"/>
    </row>
    <row r="860" spans="1:48" x14ac:dyDescent="0.3">
      <c r="A860" s="50"/>
      <c r="B860" s="50"/>
      <c r="C860" s="50"/>
      <c r="D860" s="50"/>
      <c r="E860" s="50"/>
      <c r="F860" s="50"/>
      <c r="G860" s="50"/>
      <c r="H860" s="50"/>
      <c r="I860" s="50"/>
      <c r="J860" s="50"/>
      <c r="K860" s="50"/>
      <c r="L860" s="57"/>
      <c r="M860" s="57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  <c r="AA860" s="50"/>
      <c r="AB860" s="50"/>
      <c r="AC860" s="50"/>
      <c r="AD860" s="50"/>
      <c r="AE860" s="50"/>
      <c r="AF860" s="50"/>
      <c r="AG860" s="50"/>
      <c r="AH860" s="50"/>
      <c r="AI860" s="50"/>
      <c r="AJ860" s="50"/>
      <c r="AK860" s="50"/>
      <c r="AL860" s="50"/>
      <c r="AM860" s="50"/>
      <c r="AN860" s="50"/>
      <c r="AO860" s="50"/>
      <c r="AP860" s="50"/>
      <c r="AQ860" s="50"/>
      <c r="AR860" s="50"/>
      <c r="AS860" s="50"/>
      <c r="AT860" s="50"/>
      <c r="AU860" s="50"/>
      <c r="AV860" s="50"/>
    </row>
    <row r="861" spans="1:48" x14ac:dyDescent="0.3">
      <c r="A861" s="50"/>
      <c r="B861" s="50"/>
      <c r="C861" s="50"/>
      <c r="D861" s="50"/>
      <c r="E861" s="50"/>
      <c r="F861" s="50"/>
      <c r="G861" s="50"/>
      <c r="H861" s="50"/>
      <c r="I861" s="50"/>
      <c r="J861" s="50"/>
      <c r="K861" s="50"/>
      <c r="L861" s="57"/>
      <c r="M861" s="57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  <c r="AA861" s="50"/>
      <c r="AB861" s="50"/>
      <c r="AC861" s="50"/>
      <c r="AD861" s="50"/>
      <c r="AE861" s="50"/>
      <c r="AF861" s="50"/>
      <c r="AG861" s="50"/>
      <c r="AH861" s="50"/>
      <c r="AI861" s="50"/>
      <c r="AJ861" s="50"/>
      <c r="AK861" s="50"/>
      <c r="AL861" s="50"/>
      <c r="AM861" s="50"/>
      <c r="AN861" s="50"/>
      <c r="AO861" s="50"/>
      <c r="AP861" s="50"/>
      <c r="AQ861" s="50"/>
      <c r="AR861" s="50"/>
      <c r="AS861" s="50"/>
      <c r="AT861" s="50"/>
      <c r="AU861" s="50"/>
      <c r="AV861" s="50"/>
    </row>
    <row r="862" spans="1:48" x14ac:dyDescent="0.3">
      <c r="A862" s="50"/>
      <c r="B862" s="50"/>
      <c r="C862" s="50"/>
      <c r="D862" s="50"/>
      <c r="E862" s="50"/>
      <c r="F862" s="50"/>
      <c r="G862" s="50"/>
      <c r="H862" s="50"/>
      <c r="I862" s="50"/>
      <c r="J862" s="50"/>
      <c r="K862" s="50"/>
      <c r="L862" s="57"/>
      <c r="M862" s="57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  <c r="AA862" s="50"/>
      <c r="AB862" s="50"/>
      <c r="AC862" s="50"/>
      <c r="AD862" s="50"/>
      <c r="AE862" s="50"/>
      <c r="AF862" s="50"/>
      <c r="AG862" s="50"/>
      <c r="AH862" s="50"/>
      <c r="AI862" s="50"/>
      <c r="AJ862" s="50"/>
      <c r="AK862" s="50"/>
      <c r="AL862" s="50"/>
      <c r="AM862" s="50"/>
      <c r="AN862" s="50"/>
      <c r="AO862" s="50"/>
      <c r="AP862" s="50"/>
      <c r="AQ862" s="50"/>
      <c r="AR862" s="50"/>
      <c r="AS862" s="50"/>
      <c r="AT862" s="50"/>
      <c r="AU862" s="50"/>
      <c r="AV862" s="50"/>
    </row>
    <row r="863" spans="1:48" x14ac:dyDescent="0.3">
      <c r="A863" s="50"/>
      <c r="B863" s="50"/>
      <c r="C863" s="50"/>
      <c r="D863" s="50"/>
      <c r="E863" s="50"/>
      <c r="F863" s="50"/>
      <c r="G863" s="50"/>
      <c r="H863" s="50"/>
      <c r="I863" s="50"/>
      <c r="J863" s="50"/>
      <c r="K863" s="50"/>
      <c r="L863" s="57"/>
      <c r="M863" s="57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  <c r="AA863" s="50"/>
      <c r="AB863" s="50"/>
      <c r="AC863" s="50"/>
      <c r="AD863" s="50"/>
      <c r="AE863" s="50"/>
      <c r="AF863" s="50"/>
      <c r="AG863" s="50"/>
      <c r="AH863" s="50"/>
      <c r="AI863" s="50"/>
      <c r="AJ863" s="50"/>
      <c r="AK863" s="50"/>
      <c r="AL863" s="50"/>
      <c r="AM863" s="50"/>
      <c r="AN863" s="50"/>
      <c r="AO863" s="50"/>
      <c r="AP863" s="50"/>
      <c r="AQ863" s="50"/>
      <c r="AR863" s="50"/>
      <c r="AS863" s="50"/>
      <c r="AT863" s="50"/>
      <c r="AU863" s="50"/>
      <c r="AV863" s="50"/>
    </row>
    <row r="864" spans="1:48" x14ac:dyDescent="0.3">
      <c r="A864" s="50"/>
      <c r="B864" s="50"/>
      <c r="C864" s="50"/>
      <c r="D864" s="50"/>
      <c r="E864" s="50"/>
      <c r="F864" s="50"/>
      <c r="G864" s="50"/>
      <c r="H864" s="50"/>
      <c r="I864" s="50"/>
      <c r="J864" s="50"/>
      <c r="K864" s="50"/>
      <c r="L864" s="57"/>
      <c r="M864" s="57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  <c r="AA864" s="50"/>
      <c r="AB864" s="50"/>
      <c r="AC864" s="50"/>
      <c r="AD864" s="50"/>
      <c r="AE864" s="50"/>
      <c r="AF864" s="50"/>
      <c r="AG864" s="50"/>
      <c r="AH864" s="50"/>
      <c r="AI864" s="50"/>
      <c r="AJ864" s="50"/>
      <c r="AK864" s="50"/>
      <c r="AL864" s="50"/>
      <c r="AM864" s="50"/>
      <c r="AN864" s="50"/>
      <c r="AO864" s="50"/>
      <c r="AP864" s="50"/>
      <c r="AQ864" s="50"/>
      <c r="AR864" s="50"/>
      <c r="AS864" s="50"/>
      <c r="AT864" s="50"/>
      <c r="AU864" s="50"/>
      <c r="AV864" s="50"/>
    </row>
    <row r="865" spans="1:48" x14ac:dyDescent="0.3">
      <c r="A865" s="50"/>
      <c r="B865" s="50"/>
      <c r="C865" s="50"/>
      <c r="D865" s="50"/>
      <c r="E865" s="50"/>
      <c r="F865" s="50"/>
      <c r="G865" s="50"/>
      <c r="H865" s="50"/>
      <c r="I865" s="50"/>
      <c r="J865" s="50"/>
      <c r="K865" s="50"/>
      <c r="L865" s="57"/>
      <c r="M865" s="57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  <c r="AA865" s="50"/>
      <c r="AB865" s="50"/>
      <c r="AC865" s="50"/>
      <c r="AD865" s="50"/>
      <c r="AE865" s="50"/>
      <c r="AF865" s="50"/>
      <c r="AG865" s="50"/>
      <c r="AH865" s="50"/>
      <c r="AI865" s="50"/>
      <c r="AJ865" s="50"/>
      <c r="AK865" s="50"/>
      <c r="AL865" s="50"/>
      <c r="AM865" s="50"/>
      <c r="AN865" s="50"/>
      <c r="AO865" s="50"/>
      <c r="AP865" s="50"/>
      <c r="AQ865" s="50"/>
      <c r="AR865" s="50"/>
      <c r="AS865" s="50"/>
      <c r="AT865" s="50"/>
      <c r="AU865" s="50"/>
      <c r="AV865" s="50"/>
    </row>
    <row r="866" spans="1:48" x14ac:dyDescent="0.3">
      <c r="A866" s="50"/>
      <c r="B866" s="50"/>
      <c r="C866" s="50"/>
      <c r="D866" s="50"/>
      <c r="E866" s="50"/>
      <c r="F866" s="50"/>
      <c r="G866" s="50"/>
      <c r="H866" s="50"/>
      <c r="I866" s="50"/>
      <c r="J866" s="50"/>
      <c r="K866" s="50"/>
      <c r="L866" s="57"/>
      <c r="M866" s="57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  <c r="AA866" s="50"/>
      <c r="AB866" s="50"/>
      <c r="AC866" s="50"/>
      <c r="AD866" s="50"/>
      <c r="AE866" s="50"/>
      <c r="AF866" s="50"/>
      <c r="AG866" s="50"/>
      <c r="AH866" s="50"/>
      <c r="AI866" s="50"/>
      <c r="AJ866" s="50"/>
      <c r="AK866" s="50"/>
      <c r="AL866" s="50"/>
      <c r="AM866" s="50"/>
      <c r="AN866" s="50"/>
      <c r="AO866" s="50"/>
      <c r="AP866" s="50"/>
      <c r="AQ866" s="50"/>
      <c r="AR866" s="50"/>
      <c r="AS866" s="50"/>
      <c r="AT866" s="50"/>
      <c r="AU866" s="50"/>
      <c r="AV866" s="50"/>
    </row>
    <row r="867" spans="1:48" x14ac:dyDescent="0.3">
      <c r="A867" s="50"/>
      <c r="B867" s="50"/>
      <c r="C867" s="50"/>
      <c r="D867" s="50"/>
      <c r="E867" s="50"/>
      <c r="F867" s="50"/>
      <c r="G867" s="50"/>
      <c r="H867" s="50"/>
      <c r="I867" s="50"/>
      <c r="J867" s="50"/>
      <c r="K867" s="50"/>
      <c r="L867" s="57"/>
      <c r="M867" s="57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  <c r="AA867" s="50"/>
      <c r="AB867" s="50"/>
      <c r="AC867" s="50"/>
      <c r="AD867" s="50"/>
      <c r="AE867" s="50"/>
      <c r="AF867" s="50"/>
      <c r="AG867" s="50"/>
      <c r="AH867" s="50"/>
      <c r="AI867" s="50"/>
      <c r="AJ867" s="50"/>
      <c r="AK867" s="50"/>
      <c r="AL867" s="50"/>
      <c r="AM867" s="50"/>
      <c r="AN867" s="50"/>
      <c r="AO867" s="50"/>
      <c r="AP867" s="50"/>
      <c r="AQ867" s="50"/>
      <c r="AR867" s="50"/>
      <c r="AS867" s="50"/>
      <c r="AT867" s="50"/>
      <c r="AU867" s="50"/>
      <c r="AV867" s="50"/>
    </row>
    <row r="868" spans="1:48" x14ac:dyDescent="0.3">
      <c r="A868" s="50"/>
      <c r="B868" s="50"/>
      <c r="C868" s="50"/>
      <c r="D868" s="50"/>
      <c r="E868" s="50"/>
      <c r="F868" s="50"/>
      <c r="G868" s="50"/>
      <c r="H868" s="50"/>
      <c r="I868" s="50"/>
      <c r="J868" s="50"/>
      <c r="K868" s="50"/>
      <c r="L868" s="57"/>
      <c r="M868" s="57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  <c r="AA868" s="50"/>
      <c r="AB868" s="50"/>
      <c r="AC868" s="50"/>
      <c r="AD868" s="50"/>
      <c r="AE868" s="50"/>
      <c r="AF868" s="50"/>
      <c r="AG868" s="50"/>
      <c r="AH868" s="50"/>
      <c r="AI868" s="50"/>
      <c r="AJ868" s="50"/>
      <c r="AK868" s="50"/>
      <c r="AL868" s="50"/>
      <c r="AM868" s="50"/>
      <c r="AN868" s="50"/>
      <c r="AO868" s="50"/>
      <c r="AP868" s="50"/>
      <c r="AQ868" s="50"/>
      <c r="AR868" s="50"/>
      <c r="AS868" s="50"/>
      <c r="AT868" s="50"/>
      <c r="AU868" s="50"/>
      <c r="AV868" s="50"/>
    </row>
    <row r="869" spans="1:48" x14ac:dyDescent="0.3">
      <c r="A869" s="50"/>
      <c r="B869" s="50"/>
      <c r="C869" s="50"/>
      <c r="D869" s="50"/>
      <c r="E869" s="50"/>
      <c r="F869" s="50"/>
      <c r="G869" s="50"/>
      <c r="H869" s="50"/>
      <c r="I869" s="50"/>
      <c r="J869" s="50"/>
      <c r="K869" s="50"/>
      <c r="L869" s="57"/>
      <c r="M869" s="57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  <c r="AA869" s="50"/>
      <c r="AB869" s="50"/>
      <c r="AC869" s="50"/>
      <c r="AD869" s="50"/>
      <c r="AE869" s="50"/>
      <c r="AF869" s="50"/>
      <c r="AG869" s="50"/>
      <c r="AH869" s="50"/>
      <c r="AI869" s="50"/>
      <c r="AJ869" s="50"/>
      <c r="AK869" s="50"/>
      <c r="AL869" s="50"/>
      <c r="AM869" s="50"/>
      <c r="AN869" s="50"/>
      <c r="AO869" s="50"/>
      <c r="AP869" s="50"/>
      <c r="AQ869" s="50"/>
      <c r="AR869" s="50"/>
      <c r="AS869" s="50"/>
      <c r="AT869" s="50"/>
      <c r="AU869" s="50"/>
      <c r="AV869" s="50"/>
    </row>
    <row r="870" spans="1:48" x14ac:dyDescent="0.3">
      <c r="A870" s="50"/>
      <c r="B870" s="50"/>
      <c r="C870" s="50"/>
      <c r="D870" s="50"/>
      <c r="E870" s="50"/>
      <c r="F870" s="50"/>
      <c r="G870" s="50"/>
      <c r="H870" s="50"/>
      <c r="I870" s="50"/>
      <c r="J870" s="50"/>
      <c r="K870" s="50"/>
      <c r="L870" s="57"/>
      <c r="M870" s="57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  <c r="AA870" s="50"/>
      <c r="AB870" s="50"/>
      <c r="AC870" s="50"/>
      <c r="AD870" s="50"/>
      <c r="AE870" s="50"/>
      <c r="AF870" s="50"/>
      <c r="AG870" s="50"/>
      <c r="AH870" s="50"/>
      <c r="AI870" s="50"/>
      <c r="AJ870" s="50"/>
      <c r="AK870" s="50"/>
      <c r="AL870" s="50"/>
      <c r="AM870" s="50"/>
      <c r="AN870" s="50"/>
      <c r="AO870" s="50"/>
      <c r="AP870" s="50"/>
      <c r="AQ870" s="50"/>
      <c r="AR870" s="50"/>
      <c r="AS870" s="50"/>
      <c r="AT870" s="50"/>
      <c r="AU870" s="50"/>
      <c r="AV870" s="50"/>
    </row>
    <row r="871" spans="1:48" x14ac:dyDescent="0.3">
      <c r="A871" s="50"/>
      <c r="B871" s="50"/>
      <c r="C871" s="50"/>
      <c r="D871" s="50"/>
      <c r="E871" s="50"/>
      <c r="F871" s="50"/>
      <c r="G871" s="50"/>
      <c r="H871" s="50"/>
      <c r="I871" s="50"/>
      <c r="J871" s="50"/>
      <c r="K871" s="50"/>
      <c r="L871" s="57"/>
      <c r="M871" s="57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  <c r="AA871" s="50"/>
      <c r="AB871" s="50"/>
      <c r="AC871" s="50"/>
      <c r="AD871" s="50"/>
      <c r="AE871" s="50"/>
      <c r="AF871" s="50"/>
      <c r="AG871" s="50"/>
      <c r="AH871" s="50"/>
      <c r="AI871" s="50"/>
      <c r="AJ871" s="50"/>
      <c r="AK871" s="50"/>
      <c r="AL871" s="50"/>
      <c r="AM871" s="50"/>
      <c r="AN871" s="50"/>
      <c r="AO871" s="50"/>
      <c r="AP871" s="50"/>
      <c r="AQ871" s="50"/>
      <c r="AR871" s="50"/>
      <c r="AS871" s="50"/>
      <c r="AT871" s="50"/>
      <c r="AU871" s="50"/>
      <c r="AV871" s="50"/>
    </row>
    <row r="872" spans="1:48" x14ac:dyDescent="0.3">
      <c r="A872" s="50"/>
      <c r="B872" s="50"/>
      <c r="C872" s="50"/>
      <c r="D872" s="50"/>
      <c r="E872" s="50"/>
      <c r="F872" s="50"/>
      <c r="G872" s="50"/>
      <c r="H872" s="50"/>
      <c r="I872" s="50"/>
      <c r="J872" s="50"/>
      <c r="K872" s="50"/>
      <c r="L872" s="57"/>
      <c r="M872" s="57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  <c r="AA872" s="50"/>
      <c r="AB872" s="50"/>
      <c r="AC872" s="50"/>
      <c r="AD872" s="50"/>
      <c r="AE872" s="50"/>
      <c r="AF872" s="50"/>
      <c r="AG872" s="50"/>
      <c r="AH872" s="50"/>
      <c r="AI872" s="50"/>
      <c r="AJ872" s="50"/>
      <c r="AK872" s="50"/>
      <c r="AL872" s="50"/>
      <c r="AM872" s="50"/>
      <c r="AN872" s="50"/>
      <c r="AO872" s="50"/>
      <c r="AP872" s="50"/>
      <c r="AQ872" s="50"/>
      <c r="AR872" s="50"/>
      <c r="AS872" s="50"/>
      <c r="AT872" s="50"/>
      <c r="AU872" s="50"/>
      <c r="AV872" s="50"/>
    </row>
    <row r="873" spans="1:48" x14ac:dyDescent="0.3">
      <c r="A873" s="50"/>
      <c r="B873" s="50"/>
      <c r="C873" s="50"/>
      <c r="D873" s="50"/>
      <c r="E873" s="50"/>
      <c r="F873" s="50"/>
      <c r="G873" s="50"/>
      <c r="H873" s="50"/>
      <c r="I873" s="50"/>
      <c r="J873" s="50"/>
      <c r="K873" s="50"/>
      <c r="L873" s="57"/>
      <c r="M873" s="57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  <c r="AA873" s="50"/>
      <c r="AB873" s="50"/>
      <c r="AC873" s="50"/>
      <c r="AD873" s="50"/>
      <c r="AE873" s="50"/>
      <c r="AF873" s="50"/>
      <c r="AG873" s="50"/>
      <c r="AH873" s="50"/>
      <c r="AI873" s="50"/>
      <c r="AJ873" s="50"/>
      <c r="AK873" s="50"/>
      <c r="AL873" s="50"/>
      <c r="AM873" s="50"/>
      <c r="AN873" s="50"/>
      <c r="AO873" s="50"/>
      <c r="AP873" s="50"/>
      <c r="AQ873" s="50"/>
      <c r="AR873" s="50"/>
      <c r="AS873" s="50"/>
      <c r="AT873" s="50"/>
      <c r="AU873" s="50"/>
      <c r="AV873" s="50"/>
    </row>
    <row r="874" spans="1:48" x14ac:dyDescent="0.3">
      <c r="A874" s="50"/>
      <c r="B874" s="50"/>
      <c r="C874" s="50"/>
      <c r="D874" s="50"/>
      <c r="E874" s="50"/>
      <c r="F874" s="50"/>
      <c r="G874" s="50"/>
      <c r="H874" s="50"/>
      <c r="I874" s="50"/>
      <c r="J874" s="50"/>
      <c r="K874" s="50"/>
      <c r="L874" s="57"/>
      <c r="M874" s="57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  <c r="AA874" s="50"/>
      <c r="AB874" s="50"/>
      <c r="AC874" s="50"/>
      <c r="AD874" s="50"/>
      <c r="AE874" s="50"/>
      <c r="AF874" s="50"/>
      <c r="AG874" s="50"/>
      <c r="AH874" s="50"/>
      <c r="AI874" s="50"/>
      <c r="AJ874" s="50"/>
      <c r="AK874" s="50"/>
      <c r="AL874" s="50"/>
      <c r="AM874" s="50"/>
      <c r="AN874" s="50"/>
      <c r="AO874" s="50"/>
      <c r="AP874" s="50"/>
      <c r="AQ874" s="50"/>
      <c r="AR874" s="50"/>
      <c r="AS874" s="50"/>
      <c r="AT874" s="50"/>
      <c r="AU874" s="50"/>
      <c r="AV874" s="50"/>
    </row>
    <row r="875" spans="1:48" x14ac:dyDescent="0.3">
      <c r="A875" s="50"/>
      <c r="B875" s="50"/>
      <c r="C875" s="50"/>
      <c r="D875" s="50"/>
      <c r="E875" s="50"/>
      <c r="F875" s="50"/>
      <c r="G875" s="50"/>
      <c r="H875" s="50"/>
      <c r="I875" s="50"/>
      <c r="J875" s="50"/>
      <c r="K875" s="50"/>
      <c r="L875" s="57"/>
      <c r="M875" s="57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  <c r="AA875" s="50"/>
      <c r="AB875" s="50"/>
      <c r="AC875" s="50"/>
      <c r="AD875" s="50"/>
      <c r="AE875" s="50"/>
      <c r="AF875" s="50"/>
      <c r="AG875" s="50"/>
      <c r="AH875" s="50"/>
      <c r="AI875" s="50"/>
      <c r="AJ875" s="50"/>
      <c r="AK875" s="50"/>
      <c r="AL875" s="50"/>
      <c r="AM875" s="50"/>
      <c r="AN875" s="50"/>
      <c r="AO875" s="50"/>
      <c r="AP875" s="50"/>
      <c r="AQ875" s="50"/>
      <c r="AR875" s="50"/>
      <c r="AS875" s="50"/>
      <c r="AT875" s="50"/>
      <c r="AU875" s="50"/>
      <c r="AV875" s="50"/>
    </row>
    <row r="876" spans="1:48" x14ac:dyDescent="0.3">
      <c r="A876" s="50"/>
      <c r="B876" s="50"/>
      <c r="C876" s="50"/>
      <c r="D876" s="50"/>
      <c r="E876" s="50"/>
      <c r="F876" s="50"/>
      <c r="G876" s="50"/>
      <c r="H876" s="50"/>
      <c r="I876" s="50"/>
      <c r="J876" s="50"/>
      <c r="K876" s="50"/>
      <c r="L876" s="57"/>
      <c r="M876" s="57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  <c r="AA876" s="50"/>
      <c r="AB876" s="50"/>
      <c r="AC876" s="50"/>
      <c r="AD876" s="50"/>
      <c r="AE876" s="50"/>
      <c r="AF876" s="50"/>
      <c r="AG876" s="50"/>
      <c r="AH876" s="50"/>
      <c r="AI876" s="50"/>
      <c r="AJ876" s="50"/>
      <c r="AK876" s="50"/>
      <c r="AL876" s="50"/>
      <c r="AM876" s="50"/>
      <c r="AN876" s="50"/>
      <c r="AO876" s="50"/>
      <c r="AP876" s="50"/>
      <c r="AQ876" s="50"/>
      <c r="AR876" s="50"/>
      <c r="AS876" s="50"/>
      <c r="AT876" s="50"/>
      <c r="AU876" s="50"/>
      <c r="AV876" s="50"/>
    </row>
    <row r="877" spans="1:48" x14ac:dyDescent="0.3">
      <c r="A877" s="50"/>
      <c r="B877" s="50"/>
      <c r="C877" s="50"/>
      <c r="D877" s="50"/>
      <c r="E877" s="50"/>
      <c r="F877" s="50"/>
      <c r="G877" s="50"/>
      <c r="H877" s="50"/>
      <c r="I877" s="50"/>
      <c r="J877" s="50"/>
      <c r="K877" s="50"/>
      <c r="L877" s="57"/>
      <c r="M877" s="57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  <c r="AA877" s="50"/>
      <c r="AB877" s="50"/>
      <c r="AC877" s="50"/>
      <c r="AD877" s="50"/>
      <c r="AE877" s="50"/>
      <c r="AF877" s="50"/>
      <c r="AG877" s="50"/>
      <c r="AH877" s="50"/>
      <c r="AI877" s="50"/>
      <c r="AJ877" s="50"/>
      <c r="AK877" s="50"/>
      <c r="AL877" s="50"/>
      <c r="AM877" s="50"/>
      <c r="AN877" s="50"/>
      <c r="AO877" s="50"/>
      <c r="AP877" s="50"/>
      <c r="AQ877" s="50"/>
      <c r="AR877" s="50"/>
      <c r="AS877" s="50"/>
      <c r="AT877" s="50"/>
      <c r="AU877" s="50"/>
      <c r="AV877" s="50"/>
    </row>
    <row r="878" spans="1:48" x14ac:dyDescent="0.3">
      <c r="A878" s="50"/>
      <c r="B878" s="50"/>
      <c r="C878" s="50"/>
      <c r="D878" s="50"/>
      <c r="E878" s="50"/>
      <c r="F878" s="50"/>
      <c r="G878" s="50"/>
      <c r="H878" s="50"/>
      <c r="I878" s="50"/>
      <c r="J878" s="50"/>
      <c r="K878" s="50"/>
      <c r="L878" s="57"/>
      <c r="M878" s="57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  <c r="AA878" s="50"/>
      <c r="AB878" s="50"/>
      <c r="AC878" s="50"/>
      <c r="AD878" s="50"/>
      <c r="AE878" s="50"/>
      <c r="AF878" s="50"/>
      <c r="AG878" s="50"/>
      <c r="AH878" s="50"/>
      <c r="AI878" s="50"/>
      <c r="AJ878" s="50"/>
      <c r="AK878" s="50"/>
      <c r="AL878" s="50"/>
      <c r="AM878" s="50"/>
      <c r="AN878" s="50"/>
      <c r="AO878" s="50"/>
      <c r="AP878" s="50"/>
      <c r="AQ878" s="50"/>
      <c r="AR878" s="50"/>
      <c r="AS878" s="50"/>
      <c r="AT878" s="50"/>
      <c r="AU878" s="50"/>
      <c r="AV878" s="50"/>
    </row>
    <row r="879" spans="1:48" x14ac:dyDescent="0.3">
      <c r="A879" s="50"/>
      <c r="B879" s="50"/>
      <c r="C879" s="50"/>
      <c r="D879" s="50"/>
      <c r="E879" s="50"/>
      <c r="F879" s="50"/>
      <c r="G879" s="50"/>
      <c r="H879" s="50"/>
      <c r="I879" s="50"/>
      <c r="J879" s="50"/>
      <c r="K879" s="50"/>
      <c r="L879" s="57"/>
      <c r="M879" s="57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  <c r="AA879" s="50"/>
      <c r="AB879" s="50"/>
      <c r="AC879" s="50"/>
      <c r="AD879" s="50"/>
      <c r="AE879" s="50"/>
      <c r="AF879" s="50"/>
      <c r="AG879" s="50"/>
      <c r="AH879" s="50"/>
      <c r="AI879" s="50"/>
      <c r="AJ879" s="50"/>
      <c r="AK879" s="50"/>
      <c r="AL879" s="50"/>
      <c r="AM879" s="50"/>
      <c r="AN879" s="50"/>
      <c r="AO879" s="50"/>
      <c r="AP879" s="50"/>
      <c r="AQ879" s="50"/>
      <c r="AR879" s="50"/>
      <c r="AS879" s="50"/>
      <c r="AT879" s="50"/>
      <c r="AU879" s="50"/>
      <c r="AV879" s="50"/>
    </row>
    <row r="880" spans="1:48" x14ac:dyDescent="0.3">
      <c r="A880" s="50"/>
      <c r="B880" s="50"/>
      <c r="C880" s="50"/>
      <c r="D880" s="50"/>
      <c r="E880" s="50"/>
      <c r="F880" s="50"/>
      <c r="G880" s="50"/>
      <c r="H880" s="50"/>
      <c r="I880" s="50"/>
      <c r="J880" s="50"/>
      <c r="K880" s="50"/>
      <c r="L880" s="57"/>
      <c r="M880" s="57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  <c r="AA880" s="50"/>
      <c r="AB880" s="50"/>
      <c r="AC880" s="50"/>
      <c r="AD880" s="50"/>
      <c r="AE880" s="50"/>
      <c r="AF880" s="50"/>
      <c r="AG880" s="50"/>
      <c r="AH880" s="50"/>
      <c r="AI880" s="50"/>
      <c r="AJ880" s="50"/>
      <c r="AK880" s="50"/>
      <c r="AL880" s="50"/>
      <c r="AM880" s="50"/>
      <c r="AN880" s="50"/>
      <c r="AO880" s="50"/>
      <c r="AP880" s="50"/>
      <c r="AQ880" s="50"/>
      <c r="AR880" s="50"/>
      <c r="AS880" s="50"/>
      <c r="AT880" s="50"/>
      <c r="AU880" s="50"/>
      <c r="AV880" s="50"/>
    </row>
    <row r="881" spans="1:48" x14ac:dyDescent="0.3">
      <c r="A881" s="50"/>
      <c r="B881" s="50"/>
      <c r="C881" s="50"/>
      <c r="D881" s="50"/>
      <c r="E881" s="50"/>
      <c r="F881" s="50"/>
      <c r="G881" s="50"/>
      <c r="H881" s="50"/>
      <c r="I881" s="50"/>
      <c r="J881" s="50"/>
      <c r="K881" s="50"/>
      <c r="L881" s="57"/>
      <c r="M881" s="57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  <c r="AA881" s="50"/>
      <c r="AB881" s="50"/>
      <c r="AC881" s="50"/>
      <c r="AD881" s="50"/>
      <c r="AE881" s="50"/>
      <c r="AF881" s="50"/>
      <c r="AG881" s="50"/>
      <c r="AH881" s="50"/>
      <c r="AI881" s="50"/>
      <c r="AJ881" s="50"/>
      <c r="AK881" s="50"/>
      <c r="AL881" s="50"/>
      <c r="AM881" s="50"/>
      <c r="AN881" s="50"/>
      <c r="AO881" s="50"/>
      <c r="AP881" s="50"/>
      <c r="AQ881" s="50"/>
      <c r="AR881" s="50"/>
      <c r="AS881" s="50"/>
      <c r="AT881" s="50"/>
      <c r="AU881" s="50"/>
      <c r="AV881" s="50"/>
    </row>
    <row r="882" spans="1:48" x14ac:dyDescent="0.3">
      <c r="A882" s="50"/>
      <c r="B882" s="50"/>
      <c r="C882" s="50"/>
      <c r="D882" s="50"/>
      <c r="E882" s="50"/>
      <c r="F882" s="50"/>
      <c r="G882" s="50"/>
      <c r="H882" s="50"/>
      <c r="I882" s="50"/>
      <c r="J882" s="50"/>
      <c r="K882" s="50"/>
      <c r="L882" s="57"/>
      <c r="M882" s="57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  <c r="AA882" s="50"/>
      <c r="AB882" s="50"/>
      <c r="AC882" s="50"/>
      <c r="AD882" s="50"/>
      <c r="AE882" s="50"/>
      <c r="AF882" s="50"/>
      <c r="AG882" s="50"/>
      <c r="AH882" s="50"/>
      <c r="AI882" s="50"/>
      <c r="AJ882" s="50"/>
      <c r="AK882" s="50"/>
      <c r="AL882" s="50"/>
      <c r="AM882" s="50"/>
      <c r="AN882" s="50"/>
      <c r="AO882" s="50"/>
      <c r="AP882" s="50"/>
      <c r="AQ882" s="50"/>
      <c r="AR882" s="50"/>
      <c r="AS882" s="50"/>
      <c r="AT882" s="50"/>
      <c r="AU882" s="50"/>
      <c r="AV882" s="50"/>
    </row>
    <row r="883" spans="1:48" x14ac:dyDescent="0.3">
      <c r="A883" s="50"/>
      <c r="B883" s="50"/>
      <c r="C883" s="50"/>
      <c r="D883" s="50"/>
      <c r="E883" s="50"/>
      <c r="F883" s="50"/>
      <c r="G883" s="50"/>
      <c r="H883" s="50"/>
      <c r="I883" s="50"/>
      <c r="J883" s="50"/>
      <c r="K883" s="50"/>
      <c r="L883" s="57"/>
      <c r="M883" s="57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  <c r="AA883" s="50"/>
      <c r="AB883" s="50"/>
      <c r="AC883" s="50"/>
      <c r="AD883" s="50"/>
      <c r="AE883" s="50"/>
      <c r="AF883" s="50"/>
      <c r="AG883" s="50"/>
      <c r="AH883" s="50"/>
      <c r="AI883" s="50"/>
      <c r="AJ883" s="50"/>
      <c r="AK883" s="50"/>
      <c r="AL883" s="50"/>
      <c r="AM883" s="50"/>
      <c r="AN883" s="50"/>
      <c r="AO883" s="50"/>
      <c r="AP883" s="50"/>
      <c r="AQ883" s="50"/>
      <c r="AR883" s="50"/>
      <c r="AS883" s="50"/>
      <c r="AT883" s="50"/>
      <c r="AU883" s="50"/>
      <c r="AV883" s="50"/>
    </row>
    <row r="884" spans="1:48" x14ac:dyDescent="0.3">
      <c r="A884" s="50"/>
      <c r="B884" s="50"/>
      <c r="C884" s="50"/>
      <c r="D884" s="50"/>
      <c r="E884" s="50"/>
      <c r="F884" s="50"/>
      <c r="G884" s="50"/>
      <c r="H884" s="50"/>
      <c r="I884" s="50"/>
      <c r="J884" s="50"/>
      <c r="K884" s="50"/>
      <c r="L884" s="57"/>
      <c r="M884" s="57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  <c r="AA884" s="50"/>
      <c r="AB884" s="50"/>
      <c r="AC884" s="50"/>
      <c r="AD884" s="50"/>
      <c r="AE884" s="50"/>
      <c r="AF884" s="50"/>
      <c r="AG884" s="50"/>
      <c r="AH884" s="50"/>
      <c r="AI884" s="50"/>
      <c r="AJ884" s="50"/>
      <c r="AK884" s="50"/>
      <c r="AL884" s="50"/>
      <c r="AM884" s="50"/>
      <c r="AN884" s="50"/>
      <c r="AO884" s="50"/>
      <c r="AP884" s="50"/>
      <c r="AQ884" s="50"/>
      <c r="AR884" s="50"/>
      <c r="AS884" s="50"/>
      <c r="AT884" s="50"/>
      <c r="AU884" s="50"/>
      <c r="AV884" s="50"/>
    </row>
    <row r="885" spans="1:48" x14ac:dyDescent="0.3">
      <c r="A885" s="50"/>
      <c r="B885" s="50"/>
      <c r="C885" s="50"/>
      <c r="D885" s="50"/>
      <c r="E885" s="50"/>
      <c r="F885" s="50"/>
      <c r="G885" s="50"/>
      <c r="H885" s="50"/>
      <c r="I885" s="50"/>
      <c r="J885" s="50"/>
      <c r="K885" s="50"/>
      <c r="L885" s="57"/>
      <c r="M885" s="57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  <c r="AA885" s="50"/>
      <c r="AB885" s="50"/>
      <c r="AC885" s="50"/>
      <c r="AD885" s="50"/>
      <c r="AE885" s="50"/>
      <c r="AF885" s="50"/>
      <c r="AG885" s="50"/>
      <c r="AH885" s="50"/>
      <c r="AI885" s="50"/>
      <c r="AJ885" s="50"/>
      <c r="AK885" s="50"/>
      <c r="AL885" s="50"/>
      <c r="AM885" s="50"/>
      <c r="AN885" s="50"/>
      <c r="AO885" s="50"/>
      <c r="AP885" s="50"/>
      <c r="AQ885" s="50"/>
      <c r="AR885" s="50"/>
      <c r="AS885" s="50"/>
      <c r="AT885" s="50"/>
      <c r="AU885" s="50"/>
      <c r="AV885" s="50"/>
    </row>
    <row r="886" spans="1:48" x14ac:dyDescent="0.3">
      <c r="A886" s="50"/>
      <c r="B886" s="50"/>
      <c r="C886" s="50"/>
      <c r="D886" s="50"/>
      <c r="E886" s="50"/>
      <c r="F886" s="50"/>
      <c r="G886" s="50"/>
      <c r="H886" s="50"/>
      <c r="I886" s="50"/>
      <c r="J886" s="50"/>
      <c r="K886" s="50"/>
      <c r="L886" s="57"/>
      <c r="M886" s="57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  <c r="AA886" s="50"/>
      <c r="AB886" s="50"/>
      <c r="AC886" s="50"/>
      <c r="AD886" s="50"/>
      <c r="AE886" s="50"/>
      <c r="AF886" s="50"/>
      <c r="AG886" s="50"/>
      <c r="AH886" s="50"/>
      <c r="AI886" s="50"/>
      <c r="AJ886" s="50"/>
      <c r="AK886" s="50"/>
      <c r="AL886" s="50"/>
      <c r="AM886" s="50"/>
      <c r="AN886" s="50"/>
      <c r="AO886" s="50"/>
      <c r="AP886" s="50"/>
      <c r="AQ886" s="50"/>
      <c r="AR886" s="50"/>
      <c r="AS886" s="50"/>
      <c r="AT886" s="50"/>
      <c r="AU886" s="50"/>
      <c r="AV886" s="50"/>
    </row>
    <row r="887" spans="1:48" x14ac:dyDescent="0.3">
      <c r="A887" s="50"/>
      <c r="B887" s="50"/>
      <c r="C887" s="50"/>
      <c r="D887" s="50"/>
      <c r="E887" s="50"/>
      <c r="F887" s="50"/>
      <c r="G887" s="50"/>
      <c r="H887" s="50"/>
      <c r="I887" s="50"/>
      <c r="J887" s="50"/>
      <c r="K887" s="50"/>
      <c r="L887" s="57"/>
      <c r="M887" s="57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  <c r="AA887" s="50"/>
      <c r="AB887" s="50"/>
      <c r="AC887" s="50"/>
      <c r="AD887" s="50"/>
      <c r="AE887" s="50"/>
      <c r="AF887" s="50"/>
      <c r="AG887" s="50"/>
      <c r="AH887" s="50"/>
      <c r="AI887" s="50"/>
      <c r="AJ887" s="50"/>
      <c r="AK887" s="50"/>
      <c r="AL887" s="50"/>
      <c r="AM887" s="50"/>
      <c r="AN887" s="50"/>
      <c r="AO887" s="50"/>
      <c r="AP887" s="50"/>
      <c r="AQ887" s="50"/>
      <c r="AR887" s="50"/>
      <c r="AS887" s="50"/>
      <c r="AT887" s="50"/>
      <c r="AU887" s="50"/>
      <c r="AV887" s="50"/>
    </row>
    <row r="888" spans="1:48" x14ac:dyDescent="0.3">
      <c r="A888" s="50"/>
      <c r="B888" s="50"/>
      <c r="C888" s="50"/>
      <c r="D888" s="50"/>
      <c r="E888" s="50"/>
      <c r="F888" s="50"/>
      <c r="G888" s="50"/>
      <c r="H888" s="50"/>
      <c r="I888" s="50"/>
      <c r="J888" s="50"/>
      <c r="K888" s="50"/>
      <c r="L888" s="57"/>
      <c r="M888" s="57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  <c r="AA888" s="50"/>
      <c r="AB888" s="50"/>
      <c r="AC888" s="50"/>
      <c r="AD888" s="50"/>
      <c r="AE888" s="50"/>
      <c r="AF888" s="50"/>
      <c r="AG888" s="50"/>
      <c r="AH888" s="50"/>
      <c r="AI888" s="50"/>
      <c r="AJ888" s="50"/>
      <c r="AK888" s="50"/>
      <c r="AL888" s="50"/>
      <c r="AM888" s="50"/>
      <c r="AN888" s="50"/>
      <c r="AO888" s="50"/>
      <c r="AP888" s="50"/>
      <c r="AQ888" s="50"/>
      <c r="AR888" s="50"/>
      <c r="AS888" s="50"/>
      <c r="AT888" s="50"/>
      <c r="AU888" s="50"/>
      <c r="AV888" s="50"/>
    </row>
    <row r="889" spans="1:48" x14ac:dyDescent="0.3">
      <c r="A889" s="50"/>
      <c r="B889" s="50"/>
      <c r="C889" s="50"/>
      <c r="D889" s="50"/>
      <c r="E889" s="50"/>
      <c r="F889" s="50"/>
      <c r="G889" s="50"/>
      <c r="H889" s="50"/>
      <c r="I889" s="50"/>
      <c r="J889" s="50"/>
      <c r="K889" s="50"/>
      <c r="L889" s="57"/>
      <c r="M889" s="57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  <c r="AA889" s="50"/>
      <c r="AB889" s="50"/>
      <c r="AC889" s="50"/>
      <c r="AD889" s="50"/>
      <c r="AE889" s="50"/>
      <c r="AF889" s="50"/>
      <c r="AG889" s="50"/>
      <c r="AH889" s="50"/>
      <c r="AI889" s="50"/>
      <c r="AJ889" s="50"/>
      <c r="AK889" s="50"/>
      <c r="AL889" s="50"/>
      <c r="AM889" s="50"/>
      <c r="AN889" s="50"/>
      <c r="AO889" s="50"/>
      <c r="AP889" s="50"/>
      <c r="AQ889" s="50"/>
      <c r="AR889" s="50"/>
      <c r="AS889" s="50"/>
      <c r="AT889" s="50"/>
      <c r="AU889" s="50"/>
      <c r="AV889" s="50"/>
    </row>
    <row r="890" spans="1:48" x14ac:dyDescent="0.3">
      <c r="A890" s="50"/>
      <c r="B890" s="50"/>
      <c r="C890" s="50"/>
      <c r="D890" s="50"/>
      <c r="E890" s="50"/>
      <c r="F890" s="50"/>
      <c r="G890" s="50"/>
      <c r="H890" s="50"/>
      <c r="I890" s="50"/>
      <c r="J890" s="50"/>
      <c r="K890" s="50"/>
      <c r="L890" s="57"/>
      <c r="M890" s="57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  <c r="AA890" s="50"/>
      <c r="AB890" s="50"/>
      <c r="AC890" s="50"/>
      <c r="AD890" s="50"/>
      <c r="AE890" s="50"/>
      <c r="AF890" s="50"/>
      <c r="AG890" s="50"/>
      <c r="AH890" s="50"/>
      <c r="AI890" s="50"/>
      <c r="AJ890" s="50"/>
      <c r="AK890" s="50"/>
      <c r="AL890" s="50"/>
      <c r="AM890" s="50"/>
      <c r="AN890" s="50"/>
      <c r="AO890" s="50"/>
      <c r="AP890" s="50"/>
      <c r="AQ890" s="50"/>
      <c r="AR890" s="50"/>
      <c r="AS890" s="50"/>
      <c r="AT890" s="50"/>
      <c r="AU890" s="50"/>
      <c r="AV890" s="50"/>
    </row>
    <row r="891" spans="1:48" x14ac:dyDescent="0.3">
      <c r="A891" s="50"/>
      <c r="B891" s="50"/>
      <c r="C891" s="50"/>
      <c r="D891" s="50"/>
      <c r="E891" s="50"/>
      <c r="F891" s="50"/>
      <c r="G891" s="50"/>
      <c r="H891" s="50"/>
      <c r="I891" s="50"/>
      <c r="J891" s="50"/>
      <c r="K891" s="50"/>
      <c r="L891" s="57"/>
      <c r="M891" s="57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  <c r="AA891" s="50"/>
      <c r="AB891" s="50"/>
      <c r="AC891" s="50"/>
      <c r="AD891" s="50"/>
      <c r="AE891" s="50"/>
      <c r="AF891" s="50"/>
      <c r="AG891" s="50"/>
      <c r="AH891" s="50"/>
      <c r="AI891" s="50"/>
      <c r="AJ891" s="50"/>
      <c r="AK891" s="50"/>
      <c r="AL891" s="50"/>
      <c r="AM891" s="50"/>
      <c r="AN891" s="50"/>
      <c r="AO891" s="50"/>
      <c r="AP891" s="50"/>
      <c r="AQ891" s="50"/>
      <c r="AR891" s="50"/>
      <c r="AS891" s="50"/>
      <c r="AT891" s="50"/>
      <c r="AU891" s="50"/>
      <c r="AV891" s="50"/>
    </row>
    <row r="892" spans="1:48" x14ac:dyDescent="0.3">
      <c r="A892" s="50"/>
      <c r="B892" s="50"/>
      <c r="C892" s="50"/>
      <c r="D892" s="50"/>
      <c r="E892" s="50"/>
      <c r="F892" s="50"/>
      <c r="G892" s="50"/>
      <c r="H892" s="50"/>
      <c r="I892" s="50"/>
      <c r="J892" s="50"/>
      <c r="K892" s="50"/>
      <c r="L892" s="57"/>
      <c r="M892" s="57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  <c r="AA892" s="50"/>
      <c r="AB892" s="50"/>
      <c r="AC892" s="50"/>
      <c r="AD892" s="50"/>
      <c r="AE892" s="50"/>
      <c r="AF892" s="50"/>
      <c r="AG892" s="50"/>
      <c r="AH892" s="50"/>
      <c r="AI892" s="50"/>
      <c r="AJ892" s="50"/>
      <c r="AK892" s="50"/>
      <c r="AL892" s="50"/>
      <c r="AM892" s="50"/>
      <c r="AN892" s="50"/>
      <c r="AO892" s="50"/>
      <c r="AP892" s="50"/>
      <c r="AQ892" s="50"/>
      <c r="AR892" s="50"/>
      <c r="AS892" s="50"/>
      <c r="AT892" s="50"/>
      <c r="AU892" s="50"/>
      <c r="AV892" s="50"/>
    </row>
    <row r="893" spans="1:48" x14ac:dyDescent="0.3">
      <c r="A893" s="50"/>
      <c r="B893" s="50"/>
      <c r="C893" s="50"/>
      <c r="D893" s="50"/>
      <c r="E893" s="50"/>
      <c r="F893" s="50"/>
      <c r="G893" s="50"/>
      <c r="H893" s="50"/>
      <c r="I893" s="50"/>
      <c r="J893" s="50"/>
      <c r="K893" s="50"/>
      <c r="L893" s="57"/>
      <c r="M893" s="57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  <c r="AA893" s="50"/>
      <c r="AB893" s="50"/>
      <c r="AC893" s="50"/>
      <c r="AD893" s="50"/>
      <c r="AE893" s="50"/>
      <c r="AF893" s="50"/>
      <c r="AG893" s="50"/>
      <c r="AH893" s="50"/>
      <c r="AI893" s="50"/>
      <c r="AJ893" s="50"/>
      <c r="AK893" s="50"/>
      <c r="AL893" s="50"/>
      <c r="AM893" s="50"/>
      <c r="AN893" s="50"/>
      <c r="AO893" s="50"/>
      <c r="AP893" s="50"/>
      <c r="AQ893" s="50"/>
      <c r="AR893" s="50"/>
      <c r="AS893" s="50"/>
      <c r="AT893" s="50"/>
      <c r="AU893" s="50"/>
      <c r="AV893" s="50"/>
    </row>
    <row r="894" spans="1:48" x14ac:dyDescent="0.3">
      <c r="A894" s="50"/>
      <c r="B894" s="50"/>
      <c r="C894" s="50"/>
      <c r="D894" s="50"/>
      <c r="E894" s="50"/>
      <c r="F894" s="50"/>
      <c r="G894" s="50"/>
      <c r="H894" s="50"/>
      <c r="I894" s="50"/>
      <c r="J894" s="50"/>
      <c r="K894" s="50"/>
      <c r="L894" s="57"/>
      <c r="M894" s="57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  <c r="AA894" s="50"/>
      <c r="AB894" s="50"/>
      <c r="AC894" s="50"/>
      <c r="AD894" s="50"/>
      <c r="AE894" s="50"/>
      <c r="AF894" s="50"/>
      <c r="AG894" s="50"/>
      <c r="AH894" s="50"/>
      <c r="AI894" s="50"/>
      <c r="AJ894" s="50"/>
      <c r="AK894" s="50"/>
      <c r="AL894" s="50"/>
      <c r="AM894" s="50"/>
      <c r="AN894" s="50"/>
      <c r="AO894" s="50"/>
      <c r="AP894" s="50"/>
      <c r="AQ894" s="50"/>
      <c r="AR894" s="50"/>
      <c r="AS894" s="50"/>
      <c r="AT894" s="50"/>
      <c r="AU894" s="50"/>
      <c r="AV894" s="50"/>
    </row>
    <row r="895" spans="1:48" x14ac:dyDescent="0.3">
      <c r="A895" s="50"/>
      <c r="B895" s="50"/>
      <c r="C895" s="50"/>
      <c r="D895" s="50"/>
      <c r="E895" s="50"/>
      <c r="F895" s="50"/>
      <c r="G895" s="50"/>
      <c r="H895" s="50"/>
      <c r="I895" s="50"/>
      <c r="J895" s="50"/>
      <c r="K895" s="50"/>
      <c r="L895" s="57"/>
      <c r="M895" s="57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  <c r="AA895" s="50"/>
      <c r="AB895" s="50"/>
      <c r="AC895" s="50"/>
      <c r="AD895" s="50"/>
      <c r="AE895" s="50"/>
      <c r="AF895" s="50"/>
      <c r="AG895" s="50"/>
      <c r="AH895" s="50"/>
      <c r="AI895" s="50"/>
      <c r="AJ895" s="50"/>
      <c r="AK895" s="50"/>
      <c r="AL895" s="50"/>
      <c r="AM895" s="50"/>
      <c r="AN895" s="50"/>
      <c r="AO895" s="50"/>
      <c r="AP895" s="50"/>
      <c r="AQ895" s="50"/>
      <c r="AR895" s="50"/>
      <c r="AS895" s="50"/>
      <c r="AT895" s="50"/>
      <c r="AU895" s="50"/>
      <c r="AV895" s="50"/>
    </row>
    <row r="896" spans="1:48" x14ac:dyDescent="0.3">
      <c r="A896" s="50"/>
      <c r="B896" s="50"/>
      <c r="C896" s="50"/>
      <c r="D896" s="50"/>
      <c r="E896" s="50"/>
      <c r="F896" s="50"/>
      <c r="G896" s="50"/>
      <c r="H896" s="50"/>
      <c r="I896" s="50"/>
      <c r="J896" s="50"/>
      <c r="K896" s="50"/>
      <c r="L896" s="57"/>
      <c r="M896" s="57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  <c r="AA896" s="50"/>
      <c r="AB896" s="50"/>
      <c r="AC896" s="50"/>
      <c r="AD896" s="50"/>
      <c r="AE896" s="50"/>
      <c r="AF896" s="50"/>
      <c r="AG896" s="50"/>
      <c r="AH896" s="50"/>
      <c r="AI896" s="50"/>
      <c r="AJ896" s="50"/>
      <c r="AK896" s="50"/>
      <c r="AL896" s="50"/>
      <c r="AM896" s="50"/>
      <c r="AN896" s="50"/>
      <c r="AO896" s="50"/>
      <c r="AP896" s="50"/>
      <c r="AQ896" s="50"/>
      <c r="AR896" s="50"/>
      <c r="AS896" s="50"/>
      <c r="AT896" s="50"/>
      <c r="AU896" s="50"/>
      <c r="AV896" s="50"/>
    </row>
    <row r="897" spans="1:48" x14ac:dyDescent="0.3">
      <c r="A897" s="50"/>
      <c r="B897" s="50"/>
      <c r="C897" s="50"/>
      <c r="D897" s="50"/>
      <c r="E897" s="50"/>
      <c r="F897" s="50"/>
      <c r="G897" s="50"/>
      <c r="H897" s="50"/>
      <c r="I897" s="50"/>
      <c r="J897" s="50"/>
      <c r="K897" s="50"/>
      <c r="L897" s="57"/>
      <c r="M897" s="57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  <c r="AA897" s="50"/>
      <c r="AB897" s="50"/>
      <c r="AC897" s="50"/>
      <c r="AD897" s="50"/>
      <c r="AE897" s="50"/>
      <c r="AF897" s="50"/>
      <c r="AG897" s="50"/>
      <c r="AH897" s="50"/>
      <c r="AI897" s="50"/>
      <c r="AJ897" s="50"/>
      <c r="AK897" s="50"/>
      <c r="AL897" s="50"/>
      <c r="AM897" s="50"/>
      <c r="AN897" s="50"/>
      <c r="AO897" s="50"/>
      <c r="AP897" s="50"/>
      <c r="AQ897" s="50"/>
      <c r="AR897" s="50"/>
      <c r="AS897" s="50"/>
      <c r="AT897" s="50"/>
      <c r="AU897" s="50"/>
      <c r="AV897" s="50"/>
    </row>
  </sheetData>
  <sheetProtection algorithmName="SHA-512" hashValue="NveP0tGsvaW/sLIlgUJWEJBVPiFcbsuwriQ3+FaVPfS2yF8hBziS41nF1Tl0ovKtr9P6q+DJ4HsFKDACwFmWCA==" saltValue="yYsO1MqjUKNtNeg3AiEXqQ==" spinCount="100000" sheet="1" sort="0" autoFilter="0"/>
  <autoFilter ref="A11:M824" xr:uid="{AADC3AB3-A6F5-4432-82DA-DF6E207CB0FF}"/>
  <mergeCells count="2">
    <mergeCell ref="A830:M830"/>
    <mergeCell ref="A831:M83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utilizador</dc:creator>
  <cp:lastModifiedBy>Silvia Bastos</cp:lastModifiedBy>
  <dcterms:created xsi:type="dcterms:W3CDTF">2023-01-09T23:59:19Z</dcterms:created>
  <dcterms:modified xsi:type="dcterms:W3CDTF">2024-02-28T05:54:11Z</dcterms:modified>
</cp:coreProperties>
</file>