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8AB00E47-E908-42D0-AFF6-092FA0A0D8AB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Sheet1!$A$11:$M$885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L886" i="1"/>
  <c r="M877" i="1"/>
  <c r="M876" i="1"/>
  <c r="M875" i="1"/>
  <c r="M874" i="1"/>
  <c r="M873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3" i="1"/>
  <c r="M842" i="1"/>
  <c r="M841" i="1"/>
  <c r="M840" i="1"/>
  <c r="M839" i="1"/>
  <c r="M838" i="1"/>
  <c r="M837" i="1"/>
  <c r="M836" i="1"/>
  <c r="M835" i="1"/>
  <c r="M834" i="1"/>
  <c r="M833" i="1"/>
  <c r="M831" i="1"/>
  <c r="M830" i="1"/>
  <c r="M829" i="1"/>
  <c r="M828" i="1"/>
  <c r="M13" i="1"/>
  <c r="M886" i="1" s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</calcChain>
</file>

<file path=xl/sharedStrings.xml><?xml version="1.0" encoding="utf-8"?>
<sst xmlns="http://schemas.openxmlformats.org/spreadsheetml/2006/main" count="5772" uniqueCount="1086">
  <si>
    <t>OS GOLIARDOS, vinhos europeus de terroir</t>
  </si>
  <si>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</si>
  <si>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</si>
  <si>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</si>
  <si>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</si>
  <si>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</si>
  <si>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</si>
  <si>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</si>
  <si>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</si>
  <si>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</si>
  <si>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</si>
  <si>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</si>
  <si>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</si>
  <si>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</si>
  <si>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</si>
  <si>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</si>
  <si>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</si>
  <si>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</si>
  <si>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</si>
  <si>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</si>
  <si>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</si>
  <si>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Adega Reg. De Colares</t>
  </si>
  <si>
    <t>Recent</t>
  </si>
  <si>
    <t>T</t>
  </si>
  <si>
    <t>Arenae Ramisco 50cl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</si>
  <si>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</si>
  <si>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</si>
  <si>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</si>
  <si>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</si>
  <si>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</si>
  <si>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</si>
  <si>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</si>
  <si>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</si>
  <si>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</si>
  <si>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</si>
  <si>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</si>
  <si>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</si>
  <si>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</si>
  <si>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</si>
  <si>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</si>
  <si>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</si>
  <si>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</si>
  <si>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</si>
  <si>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</si>
  <si>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</si>
  <si>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</si>
  <si>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</si>
  <si>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</si>
  <si>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</si>
  <si>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</si>
  <si>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</si>
  <si>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</si>
  <si>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</si>
  <si>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Miguel Barroso Louro</t>
  </si>
  <si>
    <t>Apelido Branco</t>
  </si>
  <si>
    <t>Primeiro Nome</t>
  </si>
  <si>
    <t>Alcunha</t>
  </si>
  <si>
    <t>1º Nome</t>
  </si>
  <si>
    <t>Quinta do Mouro</t>
  </si>
  <si>
    <t>Erro B</t>
  </si>
  <si>
    <t>Vinha do Mouro</t>
  </si>
  <si>
    <t>Zagaluz</t>
  </si>
  <si>
    <t>Bio cert</t>
  </si>
  <si>
    <t>Algarve</t>
  </si>
  <si>
    <t>Lagos</t>
  </si>
  <si>
    <t>Monte da Casteleja</t>
  </si>
  <si>
    <t>Palhete</t>
  </si>
  <si>
    <t>Abeluiz</t>
  </si>
  <si>
    <t>Bairrada</t>
  </si>
  <si>
    <t>Biodin</t>
  </si>
  <si>
    <t>Quinta da Vacariça</t>
  </si>
  <si>
    <t>Rosé</t>
  </si>
  <si>
    <t>Garrafeira</t>
  </si>
  <si>
    <t>Quinta das Bágeiras</t>
  </si>
  <si>
    <t>Colheita</t>
  </si>
  <si>
    <t>G</t>
  </si>
  <si>
    <t>Aguardente bagaceira</t>
  </si>
  <si>
    <t>Aguardente vínica velha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</si>
  <si>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</si>
  <si>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</si>
  <si>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</si>
  <si>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</si>
  <si>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</si>
  <si>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</si>
  <si>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</si>
  <si>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Torre de Tavares Bical e Cerceal</t>
  </si>
  <si>
    <t>Torre de Tavares Encruzado</t>
  </si>
  <si>
    <t>Tretas</t>
  </si>
  <si>
    <t>Lero Lero</t>
  </si>
  <si>
    <t>Terras de Tavares</t>
  </si>
  <si>
    <t>Torre de Tavares Mencia</t>
  </si>
  <si>
    <t>Torre de Tavares Rufete</t>
  </si>
  <si>
    <t>Qta da Pellada &amp; Os Goliardos</t>
  </si>
  <si>
    <t>Vinif Nat</t>
  </si>
  <si>
    <t>Achada VO</t>
  </si>
  <si>
    <t>Achada (Jaen)</t>
  </si>
  <si>
    <t>Douro</t>
  </si>
  <si>
    <t>Churchill´s</t>
  </si>
  <si>
    <t>Late Bottled Vintage 37,5 cl</t>
  </si>
  <si>
    <t>Reserve Port</t>
  </si>
  <si>
    <t>Dry White Port</t>
  </si>
  <si>
    <t>Crusted Port</t>
  </si>
  <si>
    <t>Tawny 20 anos</t>
  </si>
  <si>
    <t>Vintage 37,5 cl</t>
  </si>
  <si>
    <t>Vintage</t>
  </si>
  <si>
    <t>Lucinda Todo Bom</t>
  </si>
  <si>
    <t>Fraga Alta tinto</t>
  </si>
  <si>
    <t>Tinta Barroca</t>
  </si>
  <si>
    <t>Fraga Alta Reserva</t>
  </si>
  <si>
    <t>Mateus Nicolau de Almeida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</si>
  <si>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</si>
  <si>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</si>
  <si>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</si>
  <si>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</si>
  <si>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</si>
  <si>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</si>
  <si>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Quinta do Monte Xisto</t>
  </si>
  <si>
    <t>Órbita</t>
  </si>
  <si>
    <t>Monte Xisto</t>
  </si>
  <si>
    <t>Porto branco leve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</si>
  <si>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</si>
  <si>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</si>
  <si>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</si>
  <si>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</si>
  <si>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</si>
  <si>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</si>
  <si>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</si>
  <si>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</si>
  <si>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Tawny 10 anos</t>
  </si>
  <si>
    <t>Pen. Setúbal</t>
  </si>
  <si>
    <t>Palmela</t>
  </si>
  <si>
    <t>Horácio Simões</t>
  </si>
  <si>
    <t>Moscatel Setubal</t>
  </si>
  <si>
    <t>Moscatel Roxo 50 cl</t>
  </si>
  <si>
    <t>Tejo</t>
  </si>
  <si>
    <t>Tomaralmá</t>
  </si>
  <si>
    <t>Volt'Aire</t>
  </si>
  <si>
    <t>Caspitos Alicante-Bouschet</t>
  </si>
  <si>
    <t>Outro</t>
  </si>
  <si>
    <t>Berbicacho Bag in Box 5L</t>
  </si>
  <si>
    <t>Sultanas</t>
  </si>
  <si>
    <t>Vinho Verde</t>
  </si>
  <si>
    <t>Aphros</t>
  </si>
  <si>
    <t>Pet Nat Rose</t>
  </si>
  <si>
    <t>Vinhão</t>
  </si>
  <si>
    <t>Phaunus Amphora Vinhão</t>
  </si>
  <si>
    <t>Biodin cert ssa</t>
  </si>
  <si>
    <t>Biodin cert</t>
  </si>
  <si>
    <t>ES</t>
  </si>
  <si>
    <t>Andaluzia</t>
  </si>
  <si>
    <t>Jerez</t>
  </si>
  <si>
    <t>Callejuela</t>
  </si>
  <si>
    <t>Manzanilla en rama 75 cl 9 anos</t>
  </si>
  <si>
    <t>Manzanilla Macharnudo 50cl</t>
  </si>
  <si>
    <t>Manzanilla Pasada Blanquito 50 cl 12 anos</t>
  </si>
  <si>
    <t>Manzanilla Colec. Almacen. Pago Callejuela 50 cl</t>
  </si>
  <si>
    <t>Manzanilla en rama 150 cl 9 anos</t>
  </si>
  <si>
    <t>Manzanilla Pasada Blanquito 150 cl 12 anos</t>
  </si>
  <si>
    <t>Oloroso El Cerro Viejo 50 cl</t>
  </si>
  <si>
    <t>Luís Perez</t>
  </si>
  <si>
    <t>Caberrubia Saca VI</t>
  </si>
  <si>
    <t>La Barajuela Raya 37,5 cl</t>
  </si>
  <si>
    <t>Barajuela Cortado</t>
  </si>
  <si>
    <t>Villamarta</t>
  </si>
  <si>
    <t>Tintilla Balbaina</t>
  </si>
  <si>
    <t>Hidalgo Emilio</t>
  </si>
  <si>
    <t>La Panesa Especial Fino</t>
  </si>
  <si>
    <t>Marqués de Rodil Especial Palo Cortado</t>
  </si>
  <si>
    <t>El Tresillo 1874 Amontillado viejo</t>
  </si>
  <si>
    <t>3 Soleras Especiales Amontillado 0,5 l</t>
  </si>
  <si>
    <t>Bodegas Robles</t>
  </si>
  <si>
    <t>Fino</t>
  </si>
  <si>
    <t>Pale Cream</t>
  </si>
  <si>
    <t>Pedro Ximenez Plata</t>
  </si>
  <si>
    <t>Amontillado</t>
  </si>
  <si>
    <t>Oloroso</t>
  </si>
  <si>
    <t>Galicia</t>
  </si>
  <si>
    <t>Ribeiro</t>
  </si>
  <si>
    <t>Augalevada - Garrido Iago</t>
  </si>
  <si>
    <t>Mercenario Tinto</t>
  </si>
  <si>
    <t>Mercenario Tinto Seleccion</t>
  </si>
  <si>
    <t>Bio</t>
  </si>
  <si>
    <t>Fedellos do Couto - Peixes</t>
  </si>
  <si>
    <t>Rias Baixas</t>
  </si>
  <si>
    <t>Jose Manuel Dominguez</t>
  </si>
  <si>
    <t>Xesteiriña</t>
  </si>
  <si>
    <t>Ribeira Sacra</t>
  </si>
  <si>
    <t>Nanclares y Prieto</t>
  </si>
  <si>
    <t>A Senda Vermella</t>
  </si>
  <si>
    <t>Labores da Poda</t>
  </si>
  <si>
    <t>Pensares de Alberto</t>
  </si>
  <si>
    <t>Anfora Vermella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</si>
  <si>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</si>
  <si>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</si>
  <si>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</si>
  <si>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</si>
  <si>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</si>
  <si>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</si>
  <si>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</si>
  <si>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Rioja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</si>
  <si>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</si>
  <si>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</si>
  <si>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</si>
  <si>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</si>
  <si>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</si>
  <si>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Madrid</t>
  </si>
  <si>
    <t>Gredos</t>
  </si>
  <si>
    <t>Bernabeleva</t>
  </si>
  <si>
    <t>Arroyo del Tortolas</t>
  </si>
  <si>
    <t>Carril del Rey</t>
  </si>
  <si>
    <t>Viña Bonita</t>
  </si>
  <si>
    <t>Argandan</t>
  </si>
  <si>
    <t>Marc Isart - Bod. Cinco Leguas</t>
  </si>
  <si>
    <t>Chidaine François</t>
  </si>
  <si>
    <t>FR</t>
  </si>
  <si>
    <t>Alsace</t>
  </si>
  <si>
    <t>Boxler Albert</t>
  </si>
  <si>
    <t>Riesling Gd Cru Sommerberg  "JV"</t>
  </si>
  <si>
    <t xml:space="preserve">Riesling Gd Cru Sommerberg </t>
  </si>
  <si>
    <t>Geschickt</t>
  </si>
  <si>
    <t>6 pieds sur terre (6 castas)</t>
  </si>
  <si>
    <t>Biodin ct nat</t>
  </si>
  <si>
    <t>Kreydenweiss</t>
  </si>
  <si>
    <t>La Fontaine Aux Enfants</t>
  </si>
  <si>
    <t>Wiebelsberg Gd. Cru Riesling</t>
  </si>
  <si>
    <t>Riesling Kastelberg Gd Cru</t>
  </si>
  <si>
    <t>Kastelberg Gd. Cru Riesling</t>
  </si>
  <si>
    <t>Kirchberg Pinot noir 1,5 L</t>
  </si>
  <si>
    <t>Meyer-Fonné; Felix Meyer</t>
  </si>
  <si>
    <t>Riesling</t>
  </si>
  <si>
    <t>Gewurztraminer Dorfburg VV (doce)</t>
  </si>
  <si>
    <t>Ostertag</t>
  </si>
  <si>
    <t>Riesling Le Berceau</t>
  </si>
  <si>
    <t>Riesling Muenchberg</t>
  </si>
  <si>
    <t>Rieffel</t>
  </si>
  <si>
    <t>Spielmann</t>
  </si>
  <si>
    <t>Grasberg Riesling</t>
  </si>
  <si>
    <t>V</t>
  </si>
  <si>
    <t>Beaujolais</t>
  </si>
  <si>
    <t>Domaine Chamonard</t>
  </si>
  <si>
    <t>Fleurie La Madone</t>
  </si>
  <si>
    <t>Fleurie</t>
  </si>
  <si>
    <t>Fleurie Droit de véto</t>
  </si>
  <si>
    <t>Brouilly</t>
  </si>
  <si>
    <t>Foillard Alex</t>
  </si>
  <si>
    <t>Cotes de Brouilly</t>
  </si>
  <si>
    <t>Thevenet JP &amp; Charly</t>
  </si>
  <si>
    <t>Morgon Tradition</t>
  </si>
  <si>
    <t>Régnié Grain &amp; granit</t>
  </si>
  <si>
    <t>Bordeaux</t>
  </si>
  <si>
    <t>Les Trois Petiotes</t>
  </si>
  <si>
    <t>Trois Petiotes (Malbec 50% Merlot 50%)</t>
  </si>
  <si>
    <t>Le Petit Chaperon Rouge 1,5 L</t>
  </si>
  <si>
    <t>Le Grand Méchant loup (Malbec)</t>
  </si>
  <si>
    <t>Bourgogne</t>
  </si>
  <si>
    <t>Mâcon</t>
  </si>
  <si>
    <t>Clos des Vignes du Maynes</t>
  </si>
  <si>
    <t>Bio em conv</t>
  </si>
  <si>
    <t>Denogent</t>
  </si>
  <si>
    <t>Mâcon Fuissé Les Tâches</t>
  </si>
  <si>
    <t>Mâcon-Fuissé</t>
  </si>
  <si>
    <t>Viré-Clessé En Châtelaine</t>
  </si>
  <si>
    <t>Saint-Veran</t>
  </si>
  <si>
    <t>Gachot-Monot</t>
  </si>
  <si>
    <t>Cotes de Nuits Villages Les Chaillots</t>
  </si>
  <si>
    <t>Nuits Saint Georges Aux Crots</t>
  </si>
  <si>
    <t>Nuits Saint Georges Les Poulettes 1º cru</t>
  </si>
  <si>
    <t>La Cadette</t>
  </si>
  <si>
    <t>Galerne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</si>
  <si>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</si>
  <si>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</si>
  <si>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</si>
  <si>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</si>
  <si>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</si>
  <si>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</si>
  <si>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</si>
  <si>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Hautes Côtes de Beaune Blanc</t>
  </si>
  <si>
    <t>La Grande Chatelaine</t>
  </si>
  <si>
    <t>Beaune 1º cru Les Coucherias</t>
  </si>
  <si>
    <t>Clos des Mariages</t>
  </si>
  <si>
    <t>Beaune 1º cru Les Reversees</t>
  </si>
  <si>
    <t>Beaune 1º cru Les Bressandes</t>
  </si>
  <si>
    <t>1er Cru Les Bressandes</t>
  </si>
  <si>
    <t>Valette Philippe</t>
  </si>
  <si>
    <t>Mâcon Villages</t>
  </si>
  <si>
    <t>Pouilly-Fuissé Clos Reyssié</t>
  </si>
  <si>
    <t>Et Pourtant 1,5L</t>
  </si>
  <si>
    <t>Pouilly-Fuissé Clos Reyssié 1,5L</t>
  </si>
  <si>
    <t>Champagne</t>
  </si>
  <si>
    <t>Laherte</t>
  </si>
  <si>
    <t>Piollot</t>
  </si>
  <si>
    <t>Languedoc</t>
  </si>
  <si>
    <t>Minervois</t>
  </si>
  <si>
    <t>Le Pech d'André</t>
  </si>
  <si>
    <t>Leon</t>
  </si>
  <si>
    <t>Serment</t>
  </si>
  <si>
    <t>Le Château de mon père</t>
  </si>
  <si>
    <t>Indigène Picpoul Noir</t>
  </si>
  <si>
    <t>Montagne Noire</t>
  </si>
  <si>
    <t>Monts et Merveilles</t>
  </si>
  <si>
    <t>Maintenant (Syrah, Grenache)</t>
  </si>
  <si>
    <t>Seïwa</t>
  </si>
  <si>
    <t>Loire</t>
  </si>
  <si>
    <t>Bellivière</t>
  </si>
  <si>
    <t>Bio din cert</t>
  </si>
  <si>
    <t>Cot. Du Loir</t>
  </si>
  <si>
    <t>L'Effraie sec tendre</t>
  </si>
  <si>
    <t>Les Rosiers</t>
  </si>
  <si>
    <t>Jasnieres</t>
  </si>
  <si>
    <t>Les Rosiers sec tendre</t>
  </si>
  <si>
    <t>Vieilles Vignes éparses demi-sec</t>
  </si>
  <si>
    <t>Rouge Gorge (Pineau d'Aunis)</t>
  </si>
  <si>
    <t>Rouge gorge</t>
  </si>
  <si>
    <t>Hommage à Louis Derré</t>
  </si>
  <si>
    <t xml:space="preserve">Carême Vincent </t>
  </si>
  <si>
    <t>Vouvray</t>
  </si>
  <si>
    <t>Peu Morier</t>
  </si>
  <si>
    <t>Le Clos</t>
  </si>
  <si>
    <t>Le Clos de La Roche Vouvray</t>
  </si>
  <si>
    <t>Montlouis</t>
  </si>
  <si>
    <t>Touraine</t>
  </si>
  <si>
    <t>Les Tuffeaux meio-seco</t>
  </si>
  <si>
    <t>Clos Habert meio-seco</t>
  </si>
  <si>
    <t>Baudoin</t>
  </si>
  <si>
    <t xml:space="preserve">Chidaine François </t>
  </si>
  <si>
    <t>Anjou</t>
  </si>
  <si>
    <t>Courault Benoît</t>
  </si>
  <si>
    <t>Les Rouliers1,5 l</t>
  </si>
  <si>
    <t>Juchepie</t>
  </si>
  <si>
    <t>Les Monts</t>
  </si>
  <si>
    <t>L'Enclos</t>
  </si>
  <si>
    <t>Les Churelles</t>
  </si>
  <si>
    <t>Bourgueil</t>
  </si>
  <si>
    <t>La Chevalerie</t>
  </si>
  <si>
    <t>Breteche</t>
  </si>
  <si>
    <t>Muscadet</t>
  </si>
  <si>
    <t>La Pépière</t>
  </si>
  <si>
    <t>M. &amp; S. Bouchet</t>
  </si>
  <si>
    <t>Fleur Bleue Grolleau</t>
  </si>
  <si>
    <t>Le Sylphe Cabernet Franc</t>
  </si>
  <si>
    <t>Maisons Rouges</t>
  </si>
  <si>
    <t>Dans les Perrons (chenin)</t>
  </si>
  <si>
    <t>Jasnières</t>
  </si>
  <si>
    <t>L'eclos (Chenin)</t>
  </si>
  <si>
    <t>Sur le Nez</t>
  </si>
  <si>
    <t>Garance (Pineau d'Aunis)</t>
  </si>
  <si>
    <t>20/21</t>
  </si>
  <si>
    <t>Fr</t>
  </si>
  <si>
    <t>Derniers Grains</t>
  </si>
  <si>
    <t>Noëlla Morantin</t>
  </si>
  <si>
    <t>Tango atlantico Cabernet-Côt</t>
  </si>
  <si>
    <t>Mon cher Gamay</t>
  </si>
  <si>
    <t>Côt à Côt</t>
  </si>
  <si>
    <t>Tango atlantico Cabernet-Côt 1,5 l</t>
  </si>
  <si>
    <t>Mon cher Gamay 1,5 l</t>
  </si>
  <si>
    <t>Rhône</t>
  </si>
  <si>
    <t>Ventoux</t>
  </si>
  <si>
    <t>Raisins migrateurs (Grenache, Counoise, Aubun)</t>
  </si>
  <si>
    <t>Entrefaux</t>
  </si>
  <si>
    <t>Crozes Hermitage</t>
  </si>
  <si>
    <t>Les Pends</t>
  </si>
  <si>
    <t>Domaine</t>
  </si>
  <si>
    <t>Crozes-Hermitage</t>
  </si>
  <si>
    <t>Machonnières</t>
  </si>
  <si>
    <t>Domaine 1,5 l</t>
  </si>
  <si>
    <t>Machonnières 1,5 L</t>
  </si>
  <si>
    <t>Cornas</t>
  </si>
  <si>
    <t>Gilles Guillaume</t>
  </si>
  <si>
    <t>Cornas Les Chaillots</t>
  </si>
  <si>
    <t>St Peray</t>
  </si>
  <si>
    <t>Les Peyrouses</t>
  </si>
  <si>
    <t>Cornas Nouvelles R</t>
  </si>
  <si>
    <t>Les Peyrouses 1,5 l</t>
  </si>
  <si>
    <t>Brézème</t>
  </si>
  <si>
    <t>Texier Eric</t>
  </si>
  <si>
    <t>Brézème Vieille Roussette</t>
  </si>
  <si>
    <t>St Julien en St Alban</t>
  </si>
  <si>
    <t>St Julien en St Alban Vieille Marsanne 1,5L</t>
  </si>
  <si>
    <t>St Julien St Alban Vielle Serine</t>
  </si>
  <si>
    <t>Brézème Vielle Serine</t>
  </si>
  <si>
    <t>Le Clau</t>
  </si>
  <si>
    <t>St Julien en St Alban 1,5 L</t>
  </si>
  <si>
    <t>St Julien en St Alban Vielle Serine 1,5 L</t>
  </si>
  <si>
    <t>Le Clau Vieille Serine 1,5 L</t>
  </si>
  <si>
    <t>Roussillon</t>
  </si>
  <si>
    <t>Alba</t>
  </si>
  <si>
    <t>Savoie</t>
  </si>
  <si>
    <t>Giachino</t>
  </si>
  <si>
    <t>Frères Giac</t>
  </si>
  <si>
    <t>Giac Potes</t>
  </si>
  <si>
    <t>Mondeuse</t>
  </si>
  <si>
    <t>Black Giac</t>
  </si>
  <si>
    <t>Persan</t>
  </si>
  <si>
    <t>Ma douce</t>
  </si>
  <si>
    <t>Ma Douce</t>
  </si>
  <si>
    <t>Sud-ouest</t>
  </si>
  <si>
    <t>Irouleguy</t>
  </si>
  <si>
    <t>Arretxea</t>
  </si>
  <si>
    <t>Haitza</t>
  </si>
  <si>
    <t>Sud-Ouest</t>
  </si>
  <si>
    <t>Burdin Harria</t>
  </si>
  <si>
    <t>Jurançon</t>
  </si>
  <si>
    <t>Clos Thou</t>
  </si>
  <si>
    <t>Marmandais</t>
  </si>
  <si>
    <t>Da Ros Elian</t>
  </si>
  <si>
    <t>Bouillet</t>
  </si>
  <si>
    <t>Clos Baquey</t>
  </si>
  <si>
    <t>Farrugia Sandrine</t>
  </si>
  <si>
    <t>Epiphyte</t>
  </si>
  <si>
    <t>Gaillac</t>
  </si>
  <si>
    <t>L'enclos des Braves</t>
  </si>
  <si>
    <t>Sors de ta bulle 1,5 L</t>
  </si>
  <si>
    <t>Tête en l'air (vin de voile) 50 cl</t>
  </si>
  <si>
    <t>13-14</t>
  </si>
  <si>
    <t>Tombé du ciel (Braucol, Duras, Prunelart)</t>
  </si>
  <si>
    <t>Duras'en passer (Duras)</t>
  </si>
  <si>
    <t>Faut pas s'en fer (Braucol)</t>
  </si>
  <si>
    <t>IT</t>
  </si>
  <si>
    <t>Campania</t>
  </si>
  <si>
    <t>Cantina Giardino</t>
  </si>
  <si>
    <t>Bianco Chianzano (Coda di volpe 90%, 10% Greco)</t>
  </si>
  <si>
    <t>Drogone</t>
  </si>
  <si>
    <t>Nude</t>
  </si>
  <si>
    <t>Friuli</t>
  </si>
  <si>
    <t>Collio</t>
  </si>
  <si>
    <t>Radikon</t>
  </si>
  <si>
    <t>Slatnik</t>
  </si>
  <si>
    <t>Rosso RS</t>
  </si>
  <si>
    <t>Skerk</t>
  </si>
  <si>
    <t>Vitovska</t>
  </si>
  <si>
    <t>Malvasia</t>
  </si>
  <si>
    <t>Ograde</t>
  </si>
  <si>
    <t>Terrano</t>
  </si>
  <si>
    <t>Carso</t>
  </si>
  <si>
    <t>Skerlj</t>
  </si>
  <si>
    <t>Vitovska Riserva</t>
  </si>
  <si>
    <t>Piemonte</t>
  </si>
  <si>
    <t>Bera</t>
  </si>
  <si>
    <t>Bianchduset</t>
  </si>
  <si>
    <t>Sarvanét</t>
  </si>
  <si>
    <t>Ronco Malo</t>
  </si>
  <si>
    <t>Braccia Rese</t>
  </si>
  <si>
    <t>Barba</t>
  </si>
  <si>
    <t>Errante</t>
  </si>
  <si>
    <t>Dogliani</t>
  </si>
  <si>
    <t>Cascina Corte</t>
  </si>
  <si>
    <t>Dogliani San Luigi</t>
  </si>
  <si>
    <t>Vigna Pirocchetta</t>
  </si>
  <si>
    <t>Langhe Barbera</t>
  </si>
  <si>
    <t>Langhe Freisa</t>
  </si>
  <si>
    <t>Langhe Nebbiolo</t>
  </si>
  <si>
    <t>Barnedol</t>
  </si>
  <si>
    <t>Barbera Amphorae</t>
  </si>
  <si>
    <t>Barbaresco</t>
  </si>
  <si>
    <t>Cascina delle Rose</t>
  </si>
  <si>
    <t>Barbera d'Alba Superiore D.Elena 1,5 L</t>
  </si>
  <si>
    <t>Barolo</t>
  </si>
  <si>
    <t>Fenocchio</t>
  </si>
  <si>
    <t>Dolcetto d'Alba</t>
  </si>
  <si>
    <t>Barbera d'Alba</t>
  </si>
  <si>
    <t>Barolo Bussia</t>
  </si>
  <si>
    <t>Monforte</t>
  </si>
  <si>
    <t>Piero Benevelli</t>
  </si>
  <si>
    <t>Valli Unite</t>
  </si>
  <si>
    <t>Vighet (Barbera)</t>
  </si>
  <si>
    <t>Sicilia</t>
  </si>
  <si>
    <t>Barraco Nino</t>
  </si>
  <si>
    <t>Etna</t>
  </si>
  <si>
    <t>Masseria del Pino</t>
  </si>
  <si>
    <t>Caravan Petrol</t>
  </si>
  <si>
    <t>I Nove Fratelli</t>
  </si>
  <si>
    <t>Rosso Miriam</t>
  </si>
  <si>
    <t>Toscana</t>
  </si>
  <si>
    <t>Castell'in Villa</t>
  </si>
  <si>
    <t>Chianti</t>
  </si>
  <si>
    <t>Riserva</t>
  </si>
  <si>
    <t>Fonterenza</t>
  </si>
  <si>
    <t>Montalcino</t>
  </si>
  <si>
    <t>Rosso di Montalcino</t>
  </si>
  <si>
    <t>Rosso di Montalcino Alberello</t>
  </si>
  <si>
    <t>Alberello</t>
  </si>
  <si>
    <t>Rosso di Montalcino 1,5 l</t>
  </si>
  <si>
    <t>Alberello 1,5 l</t>
  </si>
  <si>
    <t>Brunello di Montalcino 1,5 l</t>
  </si>
  <si>
    <t>La Stesa</t>
  </si>
  <si>
    <t>Yntro</t>
  </si>
  <si>
    <t>Marchionni</t>
  </si>
  <si>
    <t>Bianco</t>
  </si>
  <si>
    <t>L'Erta Trebbiano 1,5L</t>
  </si>
  <si>
    <t>L'Erta Poggio della Bruna 1,5L</t>
  </si>
  <si>
    <t>AU</t>
  </si>
  <si>
    <t>Burgenland</t>
  </si>
  <si>
    <t>Heinrich</t>
  </si>
  <si>
    <t>Blaufrankisch Leithaberg</t>
  </si>
  <si>
    <t>St Laurent Rosenberg</t>
  </si>
  <si>
    <t>Pinot Freyheit</t>
  </si>
  <si>
    <t>Schiefer</t>
  </si>
  <si>
    <t>Traminer "m"</t>
  </si>
  <si>
    <t>Blaufränkisch  Res.szapary</t>
  </si>
  <si>
    <t>Styria</t>
  </si>
  <si>
    <t>Werlitsch</t>
  </si>
  <si>
    <t>Vom Opok Welschriesling</t>
  </si>
  <si>
    <t>Ex Vero II</t>
  </si>
  <si>
    <t>DE</t>
  </si>
  <si>
    <t>Franken</t>
  </si>
  <si>
    <t>Vetter Stefan</t>
  </si>
  <si>
    <t>Sylvaner Steinterrassen Sandstein</t>
  </si>
  <si>
    <t>Spatburgunder Steinterrassen</t>
  </si>
  <si>
    <t>Mosel</t>
  </si>
  <si>
    <t>Busch Clemens</t>
  </si>
  <si>
    <t>Immich Batterieberg</t>
  </si>
  <si>
    <t xml:space="preserve">Batterieberg Riesling </t>
  </si>
  <si>
    <t>Ellergrub Riesling</t>
  </si>
  <si>
    <t>Batterieberg Riesling</t>
  </si>
  <si>
    <t>Melsheimer</t>
  </si>
  <si>
    <t>GR</t>
  </si>
  <si>
    <t>Naoussa</t>
  </si>
  <si>
    <t>Dalamara</t>
  </si>
  <si>
    <t>CERVEJA BEER</t>
  </si>
  <si>
    <t>P</t>
  </si>
  <si>
    <t>SIDRA POIRÉ &amp; SUMO</t>
  </si>
  <si>
    <t>Sumo Maçã</t>
  </si>
  <si>
    <t>Sumo Pêra Maçã</t>
  </si>
  <si>
    <t>Asturias</t>
  </si>
  <si>
    <t>Sidra Cortina</t>
  </si>
  <si>
    <t>Sidra Ecologica</t>
  </si>
  <si>
    <t>Normandie</t>
  </si>
  <si>
    <t xml:space="preserve">Bordelet Eric </t>
  </si>
  <si>
    <t>Poiré Authentique</t>
  </si>
  <si>
    <t>Poiré Granite</t>
  </si>
  <si>
    <t>Poiré de Glace</t>
  </si>
  <si>
    <t>Clos des Citots</t>
  </si>
  <si>
    <t>Jus de Pomme Poire</t>
  </si>
  <si>
    <t>Jus de Pomme Rhubarbe</t>
  </si>
  <si>
    <t>Cidre rosé</t>
  </si>
  <si>
    <t>Poiré</t>
  </si>
  <si>
    <t>Eau de vie de cidre 0,35 l</t>
  </si>
  <si>
    <t>Cidre de glace 0,375 l</t>
  </si>
  <si>
    <t>Eau de vie de cidre 0,7 l</t>
  </si>
  <si>
    <t>AZEITE  &amp; VINAGRE     OLIVE OIL</t>
  </si>
  <si>
    <t>A</t>
  </si>
  <si>
    <t>Foz Côa</t>
  </si>
  <si>
    <t>Vinaigre cidre 0,5 l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</si>
  <si>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</si>
  <si>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</si>
  <si>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Marche</t>
  </si>
  <si>
    <t>Molun</t>
  </si>
  <si>
    <t>Castelli di Jesi DOCG</t>
  </si>
  <si>
    <t>Collares</t>
  </si>
  <si>
    <t>Ataíde Semedo</t>
  </si>
  <si>
    <t>Espumante Cuvée Bruto</t>
  </si>
  <si>
    <t>Reserva tinto</t>
  </si>
  <si>
    <t>Pet Nat Branco</t>
  </si>
  <si>
    <t>Melissae</t>
  </si>
  <si>
    <t>Henri Germain</t>
  </si>
  <si>
    <t>Meursault</t>
  </si>
  <si>
    <t>Beaune 1º  cru Les Bressandes</t>
  </si>
  <si>
    <t>Tribouley Jean-Louis</t>
  </si>
  <si>
    <t>Marceau</t>
  </si>
  <si>
    <t>Arcese</t>
  </si>
  <si>
    <t>Barbera d'Alba Superiore "Donna Elena" 1,5L</t>
  </si>
  <si>
    <t>Vignoble d'Elian</t>
  </si>
  <si>
    <t>Chante Coucou</t>
  </si>
  <si>
    <t>Histoire de Boire 1,5 l</t>
  </si>
  <si>
    <t>Humus rosé</t>
  </si>
  <si>
    <t>Arinto</t>
  </si>
  <si>
    <t>Madeira</t>
  </si>
  <si>
    <t>Vinhas Velhas Tinto</t>
  </si>
  <si>
    <t>H.M. Borges</t>
  </si>
  <si>
    <t>Reserva 5 anos seco</t>
  </si>
  <si>
    <t>Verdelho 10 anos</t>
  </si>
  <si>
    <t>Sercial 10 anos</t>
  </si>
  <si>
    <t>Verdelho 15 anos</t>
  </si>
  <si>
    <t>Sercial 15 anos</t>
  </si>
  <si>
    <t>Tentenublo Tinto</t>
  </si>
  <si>
    <t>Ayehoros</t>
  </si>
  <si>
    <t>Imathia</t>
  </si>
  <si>
    <t>Merle</t>
  </si>
  <si>
    <t>Sintra</t>
  </si>
  <si>
    <t>Pirata da Viúva Tutti Fruti</t>
  </si>
  <si>
    <t>Pirata da Viúva Castelão</t>
  </si>
  <si>
    <t>Brezeme</t>
  </si>
  <si>
    <t>Brezeme Roussanne 1,5 l</t>
  </si>
  <si>
    <t>Chateauneuf du Pape</t>
  </si>
  <si>
    <t>Châteauneuf du pape VV</t>
  </si>
  <si>
    <t>Châteauneuf du pape</t>
  </si>
  <si>
    <t>Brezeme Vieille Serine 1,5 l</t>
  </si>
  <si>
    <t>Fior di Rosso</t>
  </si>
  <si>
    <t>Pignatello</t>
  </si>
  <si>
    <t>Nero d'Avola</t>
  </si>
  <si>
    <t>Branco</t>
  </si>
  <si>
    <t>Clima branco</t>
  </si>
  <si>
    <t>Fóssil branco</t>
  </si>
  <si>
    <t>Alvarinho</t>
  </si>
  <si>
    <t>Syrah</t>
  </si>
  <si>
    <t xml:space="preserve">Loureiro </t>
  </si>
  <si>
    <t>Camino de Los Arrieros</t>
  </si>
  <si>
    <t>Germaine</t>
  </si>
  <si>
    <t>Les Lunes Pourpres</t>
  </si>
  <si>
    <t>Indigène</t>
  </si>
  <si>
    <t>Chinon</t>
  </si>
  <si>
    <t>Baudry Bernard</t>
  </si>
  <si>
    <t>Grolleau</t>
  </si>
  <si>
    <t>Grezeaux</t>
  </si>
  <si>
    <t>Croix boissée rouge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</si>
  <si>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</si>
  <si>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</si>
  <si>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</si>
  <si>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Cuvée Julie (Gros &amp; Petit Manseng)</t>
  </si>
  <si>
    <t>vo Vital</t>
  </si>
  <si>
    <t>vm Castelão</t>
  </si>
  <si>
    <t>Òbidos</t>
  </si>
  <si>
    <t>Baga 100%</t>
  </si>
  <si>
    <t>Vítor Claro - Dominó</t>
  </si>
  <si>
    <t>Rufia Tinto</t>
  </si>
  <si>
    <t>Terras de Tavares Reserva</t>
  </si>
  <si>
    <t>Viana do Bolo</t>
  </si>
  <si>
    <t>Camándula</t>
  </si>
  <si>
    <t>As Xaras</t>
  </si>
  <si>
    <t>Tanis</t>
  </si>
  <si>
    <t>Qt Limt</t>
  </si>
  <si>
    <t>Château Thébaud</t>
  </si>
  <si>
    <t>Le Fay d'Homme</t>
  </si>
  <si>
    <t>Gorges Gabbro</t>
  </si>
  <si>
    <t>Les Pichiaux</t>
  </si>
  <si>
    <t>LBL Vieilles vignes</t>
  </si>
  <si>
    <t>Liguria</t>
  </si>
  <si>
    <t>Marismilla</t>
  </si>
  <si>
    <t>El Triángulo</t>
  </si>
  <si>
    <t>Tintilla Corchuelo</t>
  </si>
  <si>
    <t>Lahaye Benoît</t>
  </si>
  <si>
    <t>Violaine</t>
  </si>
  <si>
    <t>Blanc de Blancs</t>
  </si>
  <si>
    <t>Colas Robin (Pinot blanc)</t>
  </si>
  <si>
    <t>Champs rayés (Chardonnay)</t>
  </si>
  <si>
    <t>A bicyclette</t>
  </si>
  <si>
    <t>Haïku</t>
  </si>
  <si>
    <t>Sec</t>
  </si>
  <si>
    <t>Mont</t>
  </si>
  <si>
    <t>Saint-Martin</t>
  </si>
  <si>
    <t>Passion 50 cl</t>
  </si>
  <si>
    <t>Quarts</t>
  </si>
  <si>
    <t>Peu Muleau</t>
  </si>
  <si>
    <t>Galichets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</si>
  <si>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</si>
  <si>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</si>
  <si>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</si>
  <si>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</si>
  <si>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</si>
  <si>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</si>
  <si>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Petrosus - Pinot</t>
  </si>
  <si>
    <t>Arkose - Gamay</t>
  </si>
  <si>
    <t>Cahors</t>
  </si>
  <si>
    <t>Clos Siguier</t>
  </si>
  <si>
    <t>Rosé (Malbec)</t>
  </si>
  <si>
    <t>Classique (Malbec)</t>
  </si>
  <si>
    <t>Santa Caterina</t>
  </si>
  <si>
    <t>Etichetta verde</t>
  </si>
  <si>
    <t>Poggi alti (Vermentino macerado)</t>
  </si>
  <si>
    <t>Poggi al bosco (Albarolo macerado)</t>
  </si>
  <si>
    <t>Giuncaro (Tocai, Sauvignon)</t>
  </si>
  <si>
    <t>Rosato (Canaiolo, Ciliegiolo)</t>
  </si>
  <si>
    <t>Rosso (Canaiolo, Sangiovese, Foglia tonda)</t>
  </si>
  <si>
    <t>Vigna chiusa (Canaiolo, Ciliegiolo, Sangiovese)</t>
  </si>
  <si>
    <t>Ghiaretolo (Merlot)</t>
  </si>
  <si>
    <t>Cigliano di Sopra</t>
  </si>
  <si>
    <t>Ciglianello</t>
  </si>
  <si>
    <t>Chianti Classico</t>
  </si>
  <si>
    <t>Ex Vero II S</t>
  </si>
  <si>
    <t>Mallorca</t>
  </si>
  <si>
    <t>Garrafeira tonel 18</t>
  </si>
  <si>
    <t>Eloi Cedó Perelló - Sistema Vinari</t>
  </si>
  <si>
    <t>FATO</t>
  </si>
  <si>
    <t>Domaine Agapé</t>
  </si>
  <si>
    <t>Riesling Grd Cru Schoenenbourg</t>
  </si>
  <si>
    <t>Clau de Nell</t>
  </si>
  <si>
    <t>Chenin blanc</t>
  </si>
  <si>
    <t>Cabernet franc</t>
  </si>
  <si>
    <t>O... (Oslavje) 50cl</t>
  </si>
  <si>
    <t>Ribolla 50cl</t>
  </si>
  <si>
    <t>Pignoli 50cl</t>
  </si>
  <si>
    <t>Fronton</t>
  </si>
  <si>
    <t>Le Roc</t>
  </si>
  <si>
    <t>Don Quichotte</t>
  </si>
  <si>
    <t>Rabo de Ovelha</t>
  </si>
  <si>
    <t>Humus Charlatão</t>
  </si>
  <si>
    <t>Canarias</t>
  </si>
  <si>
    <t>Rufia curtimenta</t>
  </si>
  <si>
    <t>Daphne</t>
  </si>
  <si>
    <t>Quinta da Palmirinha</t>
  </si>
  <si>
    <t>Azal</t>
  </si>
  <si>
    <t>Loureiro</t>
  </si>
  <si>
    <t>Loureiro curtimenta</t>
  </si>
  <si>
    <t>La Palma</t>
  </si>
  <si>
    <t>Victoria Torres Pecis</t>
  </si>
  <si>
    <t>Sin Titulo</t>
  </si>
  <si>
    <t>Las Migas</t>
  </si>
  <si>
    <t>T+D</t>
  </si>
  <si>
    <t>Mazo LB</t>
  </si>
  <si>
    <t>Rosado</t>
  </si>
  <si>
    <t>Negramoll</t>
  </si>
  <si>
    <t>Tión</t>
  </si>
  <si>
    <t>NA</t>
  </si>
  <si>
    <t>T'ara ra' (Greco di Tufo)</t>
  </si>
  <si>
    <t>Controra bianco 1l</t>
  </si>
  <si>
    <t>Sophia (Greco di Tufo)</t>
  </si>
  <si>
    <t>Controra rosato 1l</t>
  </si>
  <si>
    <t>Rosato Amphora 1,5l</t>
  </si>
  <si>
    <t>Biocert</t>
  </si>
  <si>
    <t>Bianco delle ragazze</t>
  </si>
  <si>
    <t>Rosa</t>
  </si>
  <si>
    <t>Pettirosso</t>
  </si>
  <si>
    <t>Uva Matta</t>
  </si>
  <si>
    <t>Colli Fiorentini</t>
  </si>
  <si>
    <t>Bianco (Chardonnay, Trebbiano)</t>
  </si>
  <si>
    <t>L'Erta (Trebbiano)</t>
  </si>
  <si>
    <t>Rosso Vigliano (Sangiovese)</t>
  </si>
  <si>
    <t>Blaufrankisch</t>
  </si>
  <si>
    <t>Zweigelt</t>
  </si>
  <si>
    <t>Detonation Riesling trocken</t>
  </si>
  <si>
    <t>Steffensberg Riesling</t>
  </si>
  <si>
    <t>Le Verger de l'étang (Pineau d'Aunis)</t>
  </si>
  <si>
    <t>Limo</t>
  </si>
  <si>
    <t>Fundadores Obra</t>
  </si>
  <si>
    <t>Phaunus Anfora Palhete</t>
  </si>
  <si>
    <t>Montilla-Moriles</t>
  </si>
  <si>
    <t>Jerez Sanlucar</t>
  </si>
  <si>
    <t>Simple</t>
  </si>
  <si>
    <t>Bourgogne Blanc</t>
  </si>
  <si>
    <t>Vézelay La Châtelaine</t>
  </si>
  <si>
    <t>Vézelay Galerne</t>
  </si>
  <si>
    <t>Vezelay Angelots</t>
  </si>
  <si>
    <t>Juliénas</t>
  </si>
  <si>
    <t>Cephalonia</t>
  </si>
  <si>
    <t>Riesling Nonnengarten</t>
  </si>
  <si>
    <t>Sclavos</t>
  </si>
  <si>
    <t xml:space="preserve">Alchymiste </t>
  </si>
  <si>
    <t xml:space="preserve">Robola Vino di Sasso </t>
  </si>
  <si>
    <t xml:space="preserve">Efranor </t>
  </si>
  <si>
    <t>Zakynthino</t>
  </si>
  <si>
    <t>Monampeles</t>
  </si>
  <si>
    <t>Cidre Brut</t>
  </si>
  <si>
    <t>Jus de pomme</t>
  </si>
  <si>
    <t>Piedra Luengo Fino 5l Bbox</t>
  </si>
  <si>
    <t>En Rama Patachula 5 l Bbox</t>
  </si>
  <si>
    <t>Vinagre Oloroso 50 cl</t>
  </si>
  <si>
    <t xml:space="preserve">Majas </t>
  </si>
  <si>
    <t>Col de Segas (Vieille Vigne)</t>
  </si>
  <si>
    <t>Sylvaner Steinterrassen Muschelkalk</t>
  </si>
  <si>
    <t>Riesling Steinterrassen</t>
  </si>
  <si>
    <t>Tinto Corrente</t>
  </si>
  <si>
    <t>Apelido Tinto</t>
  </si>
  <si>
    <t>Colheita branco</t>
  </si>
  <si>
    <t>Pai Abel branco</t>
  </si>
  <si>
    <t>A Centenária</t>
  </si>
  <si>
    <t>Amon de Kelia</t>
  </si>
  <si>
    <t>Lambda</t>
  </si>
  <si>
    <t>Eremitas Paulo de Tebas 1,5l</t>
  </si>
  <si>
    <t>Eremitas Amon de Kelia 1,5l</t>
  </si>
  <si>
    <t>Alfa</t>
  </si>
  <si>
    <t>Mu</t>
  </si>
  <si>
    <t>Zeta</t>
  </si>
  <si>
    <t>Atelier Branco Maceração</t>
  </si>
  <si>
    <t>Atelier Branco</t>
  </si>
  <si>
    <t>Atelier Tinto</t>
  </si>
  <si>
    <t>Caspitos Tinto Leve</t>
  </si>
  <si>
    <t>Phaunus Amphora Loureiro</t>
  </si>
  <si>
    <t>Manzanilla Añina 50cl</t>
  </si>
  <si>
    <t>Manzanilla Colec. Almacen. Pago Añina 50 cl</t>
  </si>
  <si>
    <t>Pedro Ximenez</t>
  </si>
  <si>
    <t>Mercenário blanco</t>
  </si>
  <si>
    <t>Ollos de Roque</t>
  </si>
  <si>
    <t>Mercenário tinto</t>
  </si>
  <si>
    <t>Vagüera Cuvée Rapadal</t>
  </si>
  <si>
    <t>Lalo- Chupadero</t>
  </si>
  <si>
    <t>Pinot blanc Réserve</t>
  </si>
  <si>
    <t>Pinot gris Réserve</t>
  </si>
  <si>
    <t>Riesling Grd Cru Sommerberg "JV"</t>
  </si>
  <si>
    <t>Grd Cru Kanzlerberg Riesling</t>
  </si>
  <si>
    <t>Grd Cru Kanzlerberg Gewurztraminer</t>
  </si>
  <si>
    <t>2020/21</t>
  </si>
  <si>
    <t>Nuits Saint Georges Aux Herbues</t>
  </si>
  <si>
    <t>Grd Cru Millésimé</t>
  </si>
  <si>
    <t>Grd Cru Le jardin de la grosse pierre</t>
  </si>
  <si>
    <t>Extra Brut Ultradition 1,5l</t>
  </si>
  <si>
    <t>Trois Nuits</t>
  </si>
  <si>
    <t>Prémices sec tendre</t>
  </si>
  <si>
    <t>L'Effraie sec</t>
  </si>
  <si>
    <t>Hommage à Louis Derré (Pineau d'Aunis)</t>
  </si>
  <si>
    <t>Dans les Perrons (Chenin)</t>
  </si>
  <si>
    <t>Solice</t>
  </si>
  <si>
    <t>Alizari (Pineau d'Aunis)</t>
  </si>
  <si>
    <t>Astrancia</t>
  </si>
  <si>
    <t>Barolo Villero</t>
  </si>
  <si>
    <t>Sancerre</t>
  </si>
  <si>
    <t>Gaudry Vincent</t>
  </si>
  <si>
    <t>Vieilles Vignes</t>
  </si>
  <si>
    <t>Matassa</t>
  </si>
  <si>
    <t>Olla Blanc 1,5 l</t>
  </si>
  <si>
    <t>Marguerite 1,5 l</t>
  </si>
  <si>
    <t>Matassa blanc 1,5 l</t>
  </si>
  <si>
    <t>Matassa rouge 1,5 l</t>
  </si>
  <si>
    <t>Fonte Fria</t>
  </si>
  <si>
    <t>Gilda</t>
  </si>
  <si>
    <t>Beiorte</t>
  </si>
  <si>
    <t>Cidade</t>
  </si>
  <si>
    <t>Fraga Alta Branco</t>
  </si>
  <si>
    <t>Antão do Deserto</t>
  </si>
  <si>
    <t>Fim rosé (Obra)</t>
  </si>
  <si>
    <t>Esboço tinto (Monte Carpinteiro)</t>
  </si>
  <si>
    <t>Humus Outra Curtimenta</t>
  </si>
  <si>
    <t>Samarra</t>
  </si>
  <si>
    <t>Vagüera</t>
  </si>
  <si>
    <t>Maldición tinto</t>
  </si>
  <si>
    <t>Maldición Clarete</t>
  </si>
  <si>
    <t>Kritt Pinot blanc</t>
  </si>
  <si>
    <t>Clos du Val d'Eleon</t>
  </si>
  <si>
    <t>Fontaine aux enfants Pinot blanc</t>
  </si>
  <si>
    <t>Au dessus de la loi Riesling 1,5l</t>
  </si>
  <si>
    <t>Clos Rebberg Riesling</t>
  </si>
  <si>
    <t>Clos du Val d'Eleon 1,5l</t>
  </si>
  <si>
    <t>Grd Cru Kastelberg Riesling</t>
  </si>
  <si>
    <t>Lune à boire rouge</t>
  </si>
  <si>
    <t>Riesling Brandluft</t>
  </si>
  <si>
    <t>Riesling Zotzenberg Grand Cru</t>
  </si>
  <si>
    <t>Pinot Noir Nature</t>
  </si>
  <si>
    <t>Pala Feher</t>
  </si>
  <si>
    <t>Weisser Schiefer</t>
  </si>
  <si>
    <t>Weissburgunder</t>
  </si>
  <si>
    <t>Rheinriesling Vom Blauen Schiefer</t>
  </si>
  <si>
    <t>Blaufrankisch Burgenland</t>
  </si>
  <si>
    <t>Blaufrankisch Vom blauen schiefer</t>
  </si>
  <si>
    <t>Arenae Malvasia 50cl</t>
  </si>
  <si>
    <t>Planalto Mirandês</t>
  </si>
  <si>
    <t>Pelluda</t>
  </si>
  <si>
    <t>Fraga Alta Rose</t>
  </si>
  <si>
    <t>Oriente</t>
  </si>
  <si>
    <t>Branco Especial</t>
  </si>
  <si>
    <t>Sousão</t>
  </si>
  <si>
    <t>Touriga Nacional</t>
  </si>
  <si>
    <t>Menina d'Uva</t>
  </si>
  <si>
    <t>Ciste</t>
  </si>
  <si>
    <t>Morgon</t>
  </si>
  <si>
    <t>C Brouilly</t>
  </si>
  <si>
    <t>Julienas</t>
  </si>
  <si>
    <t xml:space="preserve">La Cadette </t>
  </si>
  <si>
    <t>Vino Bianco Serpente 1,5l</t>
  </si>
  <si>
    <t>La Distesa</t>
  </si>
  <si>
    <t>Terre Silvate</t>
  </si>
  <si>
    <t>NUR</t>
  </si>
  <si>
    <t>Gli Eremi</t>
  </si>
  <si>
    <t>Terre Silvate 1,5l</t>
  </si>
  <si>
    <t>NUR 1,5l</t>
  </si>
  <si>
    <t>Gli Eremi 1,5l</t>
  </si>
  <si>
    <t>Meticcio</t>
  </si>
  <si>
    <t>Nocenzio</t>
  </si>
  <si>
    <t>Pala Rosé</t>
  </si>
  <si>
    <t>Blaufrankisch Rosé Sink the pink 1,5 l</t>
  </si>
  <si>
    <t>Rouge</t>
  </si>
  <si>
    <t>Cerruti Ezio</t>
  </si>
  <si>
    <t>Fol</t>
  </si>
  <si>
    <t>Macerato</t>
  </si>
  <si>
    <t>Reserva Branco 50cl</t>
  </si>
  <si>
    <t>Pop Vital</t>
  </si>
  <si>
    <t>Limo Tinto</t>
  </si>
  <si>
    <t>Murcia</t>
  </si>
  <si>
    <t>Estoril</t>
  </si>
  <si>
    <t>O Escultor Curtimenta</t>
  </si>
  <si>
    <t>A União Faz a Força</t>
  </si>
  <si>
    <t>3P</t>
  </si>
  <si>
    <t>Gevrey Chambertin</t>
  </si>
  <si>
    <t>Dujac</t>
  </si>
  <si>
    <t>Gevrey Chambertin 1º cru Aux Combottes</t>
  </si>
  <si>
    <t>Les Argiles</t>
  </si>
  <si>
    <t>Les Choisilles</t>
  </si>
  <si>
    <t>Les Bournais</t>
  </si>
  <si>
    <t>Touraine Rosé</t>
  </si>
  <si>
    <t>Touraine Rouge</t>
  </si>
  <si>
    <t>Elodie Balme</t>
  </si>
  <si>
    <t>Côtes du Rhône</t>
  </si>
  <si>
    <t>Rasteau</t>
  </si>
  <si>
    <t>La Petite Empreinte</t>
  </si>
  <si>
    <t>Pinot Noir</t>
  </si>
  <si>
    <t>Espumante Rosé</t>
  </si>
  <si>
    <t>Last Bottles</t>
  </si>
  <si>
    <t>Hortas branco</t>
  </si>
  <si>
    <t>Hortas tinto</t>
  </si>
  <si>
    <t>Bairrada tinto</t>
  </si>
  <si>
    <t>Tinto Colheita</t>
  </si>
  <si>
    <t>Ouranos</t>
  </si>
  <si>
    <t>La Escribana</t>
  </si>
  <si>
    <t>Caberrubia Saca VII</t>
  </si>
  <si>
    <t>La Barajuela PX 37,5cl</t>
  </si>
  <si>
    <t>Rompecepas Garnacha</t>
  </si>
  <si>
    <t>Côtes du Rhône Villages Roaix Champs libres</t>
  </si>
  <si>
    <t>Cuvee Julie</t>
  </si>
  <si>
    <t>Suprême de Thou</t>
  </si>
  <si>
    <t>A Palheira</t>
  </si>
  <si>
    <t>A Vinha da Serra</t>
  </si>
  <si>
    <t>Ancestral</t>
  </si>
  <si>
    <t>Nanclares blanco</t>
  </si>
  <si>
    <t>Mâcon Cruzille</t>
  </si>
  <si>
    <t>Mâcon Cruzille blanc "Au Quin Château"</t>
  </si>
  <si>
    <t>Bourgogne Blanc "Pearl &amp; Button"</t>
  </si>
  <si>
    <t>Mâcon Cruzille rouge</t>
  </si>
  <si>
    <t>Bourgogne Rouge "Les Crays"</t>
  </si>
  <si>
    <t>Saint Péray</t>
  </si>
  <si>
    <t>Cornas Les Chaillots 1,5l</t>
  </si>
  <si>
    <t>Les Chailles</t>
  </si>
  <si>
    <t>Brézème Roussanne 1,5l</t>
  </si>
  <si>
    <t>Brézème Vieille Roussette 1,5l</t>
  </si>
  <si>
    <t>Chat Fou 1l</t>
  </si>
  <si>
    <t>Saint-Julien en Saint-Alban</t>
  </si>
  <si>
    <t>St Julien en St Alban Vieille Serine 1,5l</t>
  </si>
  <si>
    <t>Châteauneuf du Pape</t>
  </si>
  <si>
    <t xml:space="preserve">Châteauneuf du Pape </t>
  </si>
  <si>
    <t>Le Clau 1,5l</t>
  </si>
  <si>
    <t>Coucou Blanc</t>
  </si>
  <si>
    <t>Le Vin est une Fête</t>
  </si>
  <si>
    <t>Outre Rouge</t>
  </si>
  <si>
    <t>Abouriou</t>
  </si>
  <si>
    <t>La Vague</t>
  </si>
  <si>
    <t>Cascina delle rose</t>
  </si>
  <si>
    <t>Barbera d'Alba Superiore D. Elena</t>
  </si>
  <si>
    <t>Barbera d'Alba Superiore D. Elena 1,5 l</t>
  </si>
  <si>
    <t>Barbaresco Tre Stelle</t>
  </si>
  <si>
    <t>Barbaresco Tre Stelle 1,5 l</t>
  </si>
  <si>
    <t>Barolo Le Coste di Monforte</t>
  </si>
  <si>
    <t>Reiler Mullay-Hofberg "Brut Nature" (Spätburgunder Riesling)</t>
  </si>
  <si>
    <t>Raíz Tinto</t>
  </si>
  <si>
    <t>Monte Pratas</t>
  </si>
  <si>
    <t>Salão Frio</t>
  </si>
  <si>
    <t>Liberdade branco</t>
  </si>
  <si>
    <t>Liberdade tinto</t>
  </si>
  <si>
    <t>Raíz Branco</t>
  </si>
  <si>
    <t>Dandelion</t>
  </si>
  <si>
    <t>La Rivière Blanche</t>
  </si>
  <si>
    <t>Lazuli</t>
  </si>
  <si>
    <t>L’Or des Draines 50cl</t>
  </si>
  <si>
    <t>It's back</t>
  </si>
  <si>
    <t>Nv pç</t>
  </si>
  <si>
    <t>Ending</t>
  </si>
  <si>
    <t>Colares Tinto 50cl</t>
  </si>
  <si>
    <t>Pelludo</t>
  </si>
  <si>
    <t>Volt'Aire branco</t>
  </si>
  <si>
    <t>Biolo Blanco</t>
  </si>
  <si>
    <t>Biolo Tinto</t>
  </si>
  <si>
    <t>Obranco</t>
  </si>
  <si>
    <t>Algo Pasa</t>
  </si>
  <si>
    <t>Lurpia</t>
  </si>
  <si>
    <t>Obi Wine Keno Bulle Magnum</t>
  </si>
  <si>
    <t>Le Schlouk</t>
  </si>
  <si>
    <t>6 Pieds Sur Terre</t>
  </si>
  <si>
    <t>Grand Cru Wineck-Shlossberg (Riesling)</t>
  </si>
  <si>
    <t>Phénix</t>
  </si>
  <si>
    <t>Pinot Noir 1,5L</t>
  </si>
  <si>
    <t>Grand Cru Kaefferrkopf Oxydatif (Gewurztraminer)</t>
  </si>
  <si>
    <t>Domaine Aupilhac</t>
  </si>
  <si>
    <t>Aupilhac(CariB-Clai-GreB-Ugni)</t>
  </si>
  <si>
    <t>Le gris (GreG-ClaiR-cariG)</t>
  </si>
  <si>
    <t>Les Cocalières (Rous-Rolle-GreB, Mars)</t>
  </si>
  <si>
    <t>Lou Maset (Cin-Gre-Mou-Cari)</t>
  </si>
  <si>
    <t>Cinsault (Cinsault 100%)</t>
  </si>
  <si>
    <t>Montpeyroux</t>
  </si>
  <si>
    <t>Aupilhac (Mou-cari-Syrah-Gre)</t>
  </si>
  <si>
    <t>Les Cocalières (Sy-Gre-Mou)</t>
  </si>
  <si>
    <t>Carignan (Carignan 100%)</t>
  </si>
  <si>
    <t>C</t>
  </si>
  <si>
    <t>EM BREVE numa garagem perto de si</t>
  </si>
  <si>
    <t>Nord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</si>
  <si>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</si>
  <si>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</si>
  <si>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</si>
  <si>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</si>
  <si>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</si>
  <si>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</si>
  <si>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</si>
  <si>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</si>
  <si>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</si>
  <si>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</si>
  <si>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</si>
  <si>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Jerôme Forget</t>
  </si>
  <si>
    <t>Poiré gazeífié 33 cl</t>
  </si>
  <si>
    <t>Jus de poire</t>
  </si>
  <si>
    <t>Cidre paysan</t>
  </si>
  <si>
    <t>Cidre brut</t>
  </si>
  <si>
    <t>Pear Shaped</t>
  </si>
  <si>
    <t>Poiré Domfront</t>
  </si>
  <si>
    <t>Poiré Vinot</t>
  </si>
  <si>
    <t>Poiré Magnum</t>
  </si>
  <si>
    <t>Frick</t>
  </si>
  <si>
    <t>Cremant</t>
  </si>
  <si>
    <t>Voyages</t>
  </si>
  <si>
    <t>Pinot blanc</t>
  </si>
  <si>
    <t>Auxerrois Macération</t>
  </si>
  <si>
    <t>Pinot gris Maceration</t>
  </si>
  <si>
    <t>Riesling Rot Murle Maceration</t>
  </si>
  <si>
    <t>Muscat Gd Cru Steinert</t>
  </si>
  <si>
    <t>Pinot gris Gd cru Vorbourg Maceration</t>
  </si>
  <si>
    <t>Gewurztraminer Gd Cru Steinert Maceration</t>
  </si>
  <si>
    <t>Pinot noir Gd Cru Strangenberg</t>
  </si>
  <si>
    <t>Pç 
c/ IVA</t>
  </si>
  <si>
    <t>Maio 2024 AFICIONADOS</t>
  </si>
  <si>
    <t>ESPUMANTES | CHAMPAGNE</t>
  </si>
  <si>
    <t>Flui Pet Nat</t>
  </si>
  <si>
    <t>Crémant d'Alsace Extra-Brut</t>
  </si>
  <si>
    <t>Extra Brut Ultradition</t>
  </si>
  <si>
    <t>Blanc de Blancs Brut Nature</t>
  </si>
  <si>
    <t>Rose de Meunier</t>
  </si>
  <si>
    <t>Nature de Craie 1er Cru Blanc de Blancs</t>
  </si>
  <si>
    <t xml:space="preserve">Petit Meslier </t>
  </si>
  <si>
    <t>Les 7</t>
  </si>
  <si>
    <t>BRANCOS  |  WHITE</t>
  </si>
  <si>
    <t>Fizzy Pink</t>
  </si>
  <si>
    <t>Brut</t>
  </si>
  <si>
    <t>Ancestrale</t>
  </si>
  <si>
    <t>Flui branco</t>
  </si>
  <si>
    <t>Arinto e Fernão Pires</t>
  </si>
  <si>
    <t>Encruzado e Arinto</t>
  </si>
  <si>
    <t>São Bento</t>
  </si>
  <si>
    <t>Reserva Branco</t>
  </si>
  <si>
    <t>Edelzwicker 100cl</t>
  </si>
  <si>
    <t>Gentil</t>
  </si>
  <si>
    <t>Pinot gris</t>
  </si>
  <si>
    <t>Pinot blanc Vieilles Vignes</t>
  </si>
  <si>
    <t>Gewurztraminer</t>
  </si>
  <si>
    <t>Riesling Réserve</t>
  </si>
  <si>
    <t>Gewurztraminer Réserve</t>
  </si>
  <si>
    <t>Riesling Vignoble de Katzenthal</t>
  </si>
  <si>
    <t>Sylvaner Oolithe</t>
  </si>
  <si>
    <t>Riesling Grand Cru Wineck-Schlossberg</t>
  </si>
  <si>
    <t>Riesling Grand Cru Mandelberg</t>
  </si>
  <si>
    <t>Riesling Grand Cru Kaefferkopf</t>
  </si>
  <si>
    <t>Jura</t>
  </si>
  <si>
    <t>Butin Philippe</t>
  </si>
  <si>
    <t>Côtes du Jura blanc</t>
  </si>
  <si>
    <t>Cuvee Speciale</t>
  </si>
  <si>
    <t>Côtes du Jura jaune</t>
  </si>
  <si>
    <t>Château-Chalon</t>
  </si>
  <si>
    <t>Recent prod</t>
  </si>
  <si>
    <t>Clisson</t>
  </si>
  <si>
    <t>ROSÉS</t>
  </si>
  <si>
    <t>TINTOS      RED</t>
  </si>
  <si>
    <t>Gaia</t>
  </si>
  <si>
    <t>Slatnik 75cl</t>
  </si>
  <si>
    <t>O...... (Oslavje) 50cl</t>
  </si>
  <si>
    <t>Vitovska 1,5l</t>
  </si>
  <si>
    <t>Fior di Bianco</t>
  </si>
  <si>
    <t>Biancammare</t>
  </si>
  <si>
    <t>Zibibbo</t>
  </si>
  <si>
    <t>Catarratto</t>
  </si>
  <si>
    <t>Bianco G.</t>
  </si>
  <si>
    <t>Altomare</t>
  </si>
  <si>
    <t>Fior di Mare Catarratto</t>
  </si>
  <si>
    <t>Grillo 1,5l</t>
  </si>
  <si>
    <t>Rosammare</t>
  </si>
  <si>
    <t>Humus Palheto</t>
  </si>
  <si>
    <t>Talha tinto</t>
  </si>
  <si>
    <t>Zagalos Reserva</t>
  </si>
  <si>
    <t>Foxtrot</t>
  </si>
  <si>
    <t>Colheita tinto</t>
  </si>
  <si>
    <t>Atelier Palhete</t>
  </si>
  <si>
    <t>Silenus</t>
  </si>
  <si>
    <t>Pinot noir</t>
  </si>
  <si>
    <t>Côtes du Jura Pinot</t>
  </si>
  <si>
    <t>Côtes du Jura Trousseau</t>
  </si>
  <si>
    <t>Soon, New</t>
  </si>
  <si>
    <t>Soon, it's back</t>
  </si>
  <si>
    <t>VINDIMAS TARDIAS           LATE HARVEST</t>
  </si>
  <si>
    <t>GENEROSOS               FORTIFIED</t>
  </si>
  <si>
    <t>Vin de paille 37,5 cl</t>
  </si>
  <si>
    <t>Vermuth nº1</t>
  </si>
  <si>
    <t>Humus Sidra Garota (Maçã-Pêra)</t>
  </si>
  <si>
    <t>Sidre Nouvelle vague 33cl</t>
  </si>
  <si>
    <t>Sidre Brut</t>
  </si>
  <si>
    <t>Poiré Authentique 1,5l</t>
  </si>
  <si>
    <t>Azeite DOP Virgem Extra 25cl</t>
  </si>
  <si>
    <t>Azeite DOP Virgem Extra 50cl</t>
  </si>
  <si>
    <t>Vinagre PX 50 cl</t>
  </si>
  <si>
    <t>Gros Plant</t>
  </si>
  <si>
    <t>La part du colibri Folle Blanche</t>
  </si>
  <si>
    <t>Muscadet Domaine</t>
  </si>
  <si>
    <t>Fief des Coteaux Gabbro</t>
  </si>
  <si>
    <t>Clos de la Févrie Orthogneiss</t>
  </si>
  <si>
    <t>La part du Colibri Abouriou</t>
  </si>
  <si>
    <t>La part du colibri 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</si>
</sst>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sz val="8"/>
      <color rgb="FFC00000"/>
      <name val="Arial"/>
      <family val="2"/>
    </font>
    <font>
      <sz val="8"/>
      <color rgb="FF0070C0"/>
      <name val="Arial"/>
      <family val="2"/>
    </font>
    <font>
      <b/>
      <sz val="8"/>
      <color rgb="FF000000"/>
      <name val="Arial"/>
      <family val="2"/>
    </font>
    <font>
      <sz val="8"/>
      <color rgb="FF31859B"/>
      <name val="Arial"/>
      <family val="2"/>
    </font>
    <font>
      <sz val="8"/>
      <color rgb="FF366092"/>
      <name val="Arial"/>
      <family val="2"/>
    </font>
    <font>
      <sz val="8"/>
      <color theme="4"/>
      <name val="Arial"/>
      <family val="2"/>
    </font>
    <font>
      <sz val="8"/>
      <color rgb="FF00B050"/>
      <name val="Arial"/>
      <family val="2"/>
    </font>
    <font>
      <sz val="8"/>
      <color rgb="FF953734"/>
      <name val="Arial"/>
      <family val="2"/>
    </font>
    <font>
      <sz val="8"/>
      <color theme="5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sz val="8"/>
      <color rgb="FF002060"/>
      <name val="Arial"/>
      <family val="2"/>
    </font>
    <font>
      <sz val="8"/>
      <color rgb="FFFFFFFF"/>
      <name val="Arial"/>
      <family val="2"/>
    </font>
    <font>
      <sz val="10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rgb="FF92CDDC"/>
        <bgColor rgb="FF92CDDC"/>
      </patternFill>
    </fill>
    <fill>
      <patternFill patternType="solid">
        <fgColor rgb="FFFFCC00"/>
        <bgColor rgb="FFFFCC00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25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20" fillId="11" borderId="0" xfId="0" applyNumberFormat="1" applyFont="1" applyFill="1" applyProtection="1">
      <protection locked="0"/>
    </xf>
    <xf numFmtId="165" fontId="20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20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9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/>
    <xf numFmtId="0" fontId="18" fillId="0" borderId="0" xfId="2" applyFont="1" applyAlignment="1">
      <alignment horizontal="right" vertical="center"/>
    </xf>
    <xf numFmtId="164" fontId="18" fillId="0" borderId="0" xfId="2" applyNumberFormat="1" applyFont="1" applyAlignment="1">
      <alignment vertical="center"/>
    </xf>
    <xf numFmtId="0" fontId="0" fillId="22" borderId="0" xfId="2" applyFont="1" applyFill="1"/>
    <xf numFmtId="0" fontId="19" fillId="22" borderId="0" xfId="2" applyFont="1" applyFill="1" applyAlignment="1">
      <alignment vertical="center"/>
    </xf>
    <xf numFmtId="0" fontId="21" fillId="22" borderId="0" xfId="2" applyFont="1" applyFill="1" applyAlignment="1">
      <alignment vertical="center"/>
    </xf>
    <xf numFmtId="0" fontId="18" fillId="22" borderId="0" xfId="2" applyFont="1" applyFill="1" applyAlignment="1">
      <alignment vertical="center"/>
    </xf>
    <xf numFmtId="0" fontId="18" fillId="22" borderId="0" xfId="2" applyFont="1" applyFill="1"/>
    <xf numFmtId="0" fontId="18" fillId="22" borderId="0" xfId="2" applyFont="1" applyFill="1" applyAlignment="1">
      <alignment horizontal="right" vertical="center"/>
    </xf>
    <xf numFmtId="164" fontId="18" fillId="22" borderId="0" xfId="2" applyNumberFormat="1" applyFont="1" applyFill="1" applyAlignment="1">
      <alignment vertical="center"/>
    </xf>
    <xf numFmtId="0" fontId="20" fillId="22" borderId="0" xfId="0" applyFont="1" applyFill="1"/>
    <xf numFmtId="0" fontId="1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8" fillId="10" borderId="0" xfId="0" applyFont="1" applyFill="1" applyAlignment="1">
      <alignment vertical="center" textRotation="90"/>
    </xf>
    <xf numFmtId="0" fontId="18" fillId="0" borderId="0" xfId="0" applyFont="1" applyAlignment="1">
      <alignment vertical="center"/>
    </xf>
    <xf numFmtId="0" fontId="18" fillId="12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0" xfId="0" applyFont="1"/>
    <xf numFmtId="0" fontId="18" fillId="12" borderId="0" xfId="0" applyFont="1" applyFill="1" applyAlignment="1">
      <alignment horizontal="left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14" borderId="0" xfId="0" applyFont="1" applyFill="1" applyAlignment="1">
      <alignment vertical="center" textRotation="90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16" borderId="0" xfId="0" applyFont="1" applyFill="1" applyAlignment="1">
      <alignment vertical="center" textRotation="90"/>
    </xf>
    <xf numFmtId="0" fontId="28" fillId="12" borderId="0" xfId="0" applyFont="1" applyFill="1" applyAlignment="1">
      <alignment vertical="center" textRotation="90"/>
    </xf>
    <xf numFmtId="0" fontId="18" fillId="0" borderId="0" xfId="0" applyFont="1" applyAlignment="1">
      <alignment horizontal="left" vertical="center"/>
    </xf>
    <xf numFmtId="0" fontId="28" fillId="13" borderId="0" xfId="0" applyFont="1" applyFill="1" applyAlignment="1">
      <alignment vertical="center" textRotation="90" wrapText="1"/>
    </xf>
    <xf numFmtId="0" fontId="31" fillId="0" borderId="0" xfId="0" applyFont="1" applyAlignment="1">
      <alignment vertical="center"/>
    </xf>
    <xf numFmtId="0" fontId="31" fillId="0" borderId="0" xfId="0" applyFont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/>
    <xf numFmtId="0" fontId="17" fillId="0" borderId="0" xfId="0" applyFont="1" applyAlignment="1">
      <alignment horizontal="left" vertical="center"/>
    </xf>
    <xf numFmtId="0" fontId="30" fillId="0" borderId="0" xfId="0" applyFont="1"/>
    <xf numFmtId="0" fontId="28" fillId="17" borderId="0" xfId="0" applyFont="1" applyFill="1" applyAlignment="1">
      <alignment vertical="center" textRotation="90" wrapText="1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12" borderId="0" xfId="0" applyFont="1" applyFill="1" applyAlignment="1">
      <alignment horizontal="center" vertical="center" textRotation="90"/>
    </xf>
    <xf numFmtId="0" fontId="33" fillId="0" borderId="0" xfId="0" applyFont="1" applyAlignment="1">
      <alignment horizontal="left" vertical="center"/>
    </xf>
    <xf numFmtId="0" fontId="18" fillId="17" borderId="0" xfId="0" applyFont="1" applyFill="1" applyAlignment="1">
      <alignment horizontal="left" vertical="center" textRotation="180"/>
    </xf>
    <xf numFmtId="0" fontId="31" fillId="0" borderId="0" xfId="0" applyFont="1" applyAlignment="1">
      <alignment horizontal="left" vertical="center"/>
    </xf>
    <xf numFmtId="0" fontId="18" fillId="15" borderId="0" xfId="0" applyFont="1" applyFill="1" applyAlignment="1">
      <alignment vertical="center"/>
    </xf>
    <xf numFmtId="0" fontId="18" fillId="18" borderId="0" xfId="0" applyFont="1" applyFill="1" applyAlignment="1">
      <alignment vertical="center"/>
    </xf>
    <xf numFmtId="0" fontId="18" fillId="15" borderId="0" xfId="0" applyFont="1" applyFill="1" applyAlignment="1">
      <alignment horizontal="right" vertical="center"/>
    </xf>
    <xf numFmtId="0" fontId="28" fillId="19" borderId="0" xfId="0" applyFont="1" applyFill="1" applyAlignment="1">
      <alignment horizontal="center" vertical="center" textRotation="90" wrapText="1"/>
    </xf>
    <xf numFmtId="0" fontId="3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18" fillId="23" borderId="0" xfId="0" applyFont="1" applyFill="1" applyAlignment="1">
      <alignment vertical="center"/>
    </xf>
    <xf numFmtId="0" fontId="28" fillId="20" borderId="0" xfId="0" applyFont="1" applyFill="1" applyAlignment="1">
      <alignment vertical="center" textRotation="90" wrapText="1"/>
    </xf>
    <xf numFmtId="0" fontId="18" fillId="21" borderId="0" xfId="0" applyFont="1" applyFill="1" applyAlignment="1">
      <alignment vertical="center"/>
    </xf>
    <xf numFmtId="0" fontId="28" fillId="21" borderId="0" xfId="0" applyFont="1" applyFill="1" applyAlignment="1">
      <alignment vertical="center" textRotation="90" wrapText="1"/>
    </xf>
    <xf numFmtId="0" fontId="7" fillId="24" borderId="0" xfId="0" applyFont="1" applyFill="1" applyAlignment="1">
      <alignment vertical="center"/>
    </xf>
    <xf numFmtId="0" fontId="28" fillId="24" borderId="0" xfId="0" applyFont="1" applyFill="1" applyAlignment="1">
      <alignment vertical="center" textRotation="90" wrapText="1"/>
    </xf>
    <xf numFmtId="0" fontId="18" fillId="24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1" fillId="24" borderId="0" xfId="0" applyFont="1" applyFill="1" applyAlignment="1">
      <alignment vertical="center"/>
    </xf>
    <xf numFmtId="0" fontId="18" fillId="24" borderId="0" xfId="0" applyFont="1" applyFill="1" applyAlignment="1">
      <alignment horizontal="right" vertical="center"/>
    </xf>
    <xf numFmtId="0" fontId="11" fillId="8" borderId="0" xfId="0" applyFont="1" applyFill="1" applyAlignment="1">
      <alignment vertical="top"/>
    </xf>
    <xf numFmtId="0" fontId="36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164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 wrapText="1"/>
    </xf>
    <xf numFmtId="164" fontId="18" fillId="24" borderId="0" xfId="0" applyNumberFormat="1" applyFont="1" applyFill="1" applyAlignment="1">
      <alignment vertical="center"/>
    </xf>
    <xf numFmtId="0" fontId="37" fillId="0" borderId="0" xfId="0" applyFont="1"/>
    <xf numFmtId="0" fontId="19" fillId="0" borderId="0" xfId="0" applyFont="1"/>
    <xf numFmtId="0" fontId="21" fillId="0" borderId="0" xfId="0" applyFont="1"/>
    <xf numFmtId="0" fontId="20" fillId="25" borderId="0" xfId="0" applyFont="1" applyFill="1"/>
    <xf numFmtId="0" fontId="38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164" fontId="18" fillId="26" borderId="0" xfId="0" applyNumberFormat="1" applyFont="1" applyFill="1" applyAlignment="1">
      <alignment vertical="center"/>
    </xf>
    <xf numFmtId="0" fontId="18" fillId="0" borderId="0" xfId="0" applyFont="1" applyAlignment="1">
      <alignment horizontal="right"/>
    </xf>
    <xf numFmtId="0" fontId="39" fillId="0" borderId="0" xfId="0" applyFont="1"/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955"/>
  <sheetViews>
    <sheetView tabSelected="1" zoomScale="70" zoomScaleNormal="70" workbookViewId="0">
      <selection activeCell="I16" sqref="I16"/>
    </sheetView>
  </sheetViews>
  <sheetFormatPr defaultRowHeight="14.4" x14ac:dyDescent="0.3"/>
  <cols>
    <col min="1" max="1" width="7.33203125" customWidth="1"/>
    <col min="2" max="2" width="1.33203125" customWidth="1"/>
    <col min="3" max="3" width="3.88671875" customWidth="1"/>
    <col min="4" max="4" width="3.33203125" customWidth="1"/>
    <col min="5" max="5" width="11.109375" customWidth="1"/>
    <col min="6" max="6" width="11.88671875" bestFit="1" customWidth="1"/>
    <col min="7" max="7" width="14.6640625" bestFit="1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0</v>
      </c>
      <c r="B1" s="2"/>
      <c r="C1" s="2"/>
      <c r="D1" s="3"/>
      <c r="E1" s="4"/>
      <c r="F1" s="2"/>
      <c r="G1" s="2"/>
      <c r="H1" s="2"/>
      <c r="I1" s="5"/>
      <c r="J1" s="2" t="s">
        <v>1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1002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2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3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4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5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6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7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8</v>
      </c>
      <c r="J10" s="25"/>
      <c r="K10" s="25"/>
      <c r="L10" s="27">
        <f>SUM(L12:L877)</f>
        <v>0</v>
      </c>
      <c r="M10" s="28">
        <f>SUM(M12:M877)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109" customFormat="1" ht="43.8" customHeight="1" x14ac:dyDescent="0.3">
      <c r="A11" s="105" t="s">
        <v>9</v>
      </c>
      <c r="B11" s="105"/>
      <c r="C11" s="105" t="s">
        <v>10</v>
      </c>
      <c r="D11" s="105"/>
      <c r="E11" s="105" t="s">
        <v>11</v>
      </c>
      <c r="F11" s="105" t="s">
        <v>12</v>
      </c>
      <c r="G11" s="105"/>
      <c r="H11" s="105" t="s">
        <v>13</v>
      </c>
      <c r="I11" s="105" t="s">
        <v>14</v>
      </c>
      <c r="J11" s="105"/>
      <c r="K11" s="110" t="s">
        <v>1001</v>
      </c>
      <c r="L11" s="106" t="s">
        <v>15</v>
      </c>
      <c r="M11" s="107" t="s">
        <v>16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</row>
    <row r="12" spans="1:48" ht="13.95" customHeight="1" x14ac:dyDescent="0.3">
      <c r="A12" s="71"/>
      <c r="B12" s="61"/>
      <c r="C12" s="61"/>
      <c r="D12" s="61"/>
      <c r="E12" s="102" t="s">
        <v>1003</v>
      </c>
      <c r="F12" s="102"/>
      <c r="G12" s="102"/>
      <c r="H12" s="102"/>
      <c r="I12" s="57"/>
      <c r="J12" s="118">
        <v>0.1</v>
      </c>
      <c r="K12" s="61"/>
      <c r="L12" s="32"/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62" t="s">
        <v>9</v>
      </c>
      <c r="B13" s="72"/>
      <c r="C13" s="36" t="s">
        <v>38</v>
      </c>
      <c r="D13" s="115" t="s">
        <v>18</v>
      </c>
      <c r="E13" s="116" t="s">
        <v>181</v>
      </c>
      <c r="F13" s="78" t="s">
        <v>19</v>
      </c>
      <c r="G13" s="57" t="s">
        <v>611</v>
      </c>
      <c r="H13" s="78" t="s">
        <v>39</v>
      </c>
      <c r="I13" s="36" t="s">
        <v>1004</v>
      </c>
      <c r="J13" s="36">
        <v>2023</v>
      </c>
      <c r="K13" s="111">
        <v>15</v>
      </c>
      <c r="L13" s="32"/>
      <c r="M13" s="33">
        <f t="shared" ref="M13:M75" si="0">K13*L13</f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74"/>
      <c r="B14" s="72"/>
      <c r="C14" s="36" t="s">
        <v>38</v>
      </c>
      <c r="D14" s="75" t="s">
        <v>18</v>
      </c>
      <c r="E14" s="76" t="s">
        <v>35</v>
      </c>
      <c r="F14" s="36" t="s">
        <v>19</v>
      </c>
      <c r="G14" s="36" t="s">
        <v>44</v>
      </c>
      <c r="H14" s="36" t="s">
        <v>45</v>
      </c>
      <c r="I14" s="36" t="s">
        <v>883</v>
      </c>
      <c r="J14" s="36">
        <v>2021</v>
      </c>
      <c r="K14" s="111">
        <v>21.25</v>
      </c>
      <c r="L14" s="32"/>
      <c r="M14" s="33">
        <f>K14*L14</f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65"/>
      <c r="B15" s="72"/>
      <c r="C15" s="61" t="s">
        <v>38</v>
      </c>
      <c r="D15" s="75" t="s">
        <v>18</v>
      </c>
      <c r="E15" s="76"/>
      <c r="F15" s="57" t="s">
        <v>68</v>
      </c>
      <c r="G15" s="57"/>
      <c r="H15" s="57" t="s">
        <v>549</v>
      </c>
      <c r="I15" s="57" t="s">
        <v>550</v>
      </c>
      <c r="J15" s="77">
        <v>2021</v>
      </c>
      <c r="K15" s="111">
        <v>12.25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62"/>
      <c r="B16" s="72"/>
      <c r="C16" s="36" t="s">
        <v>38</v>
      </c>
      <c r="D16" s="75" t="s">
        <v>18</v>
      </c>
      <c r="E16" s="76" t="s">
        <v>27</v>
      </c>
      <c r="F16" s="36" t="s">
        <v>833</v>
      </c>
      <c r="G16" s="36"/>
      <c r="H16" s="36" t="s">
        <v>840</v>
      </c>
      <c r="I16" s="36" t="s">
        <v>899</v>
      </c>
      <c r="J16" s="36">
        <v>2022</v>
      </c>
      <c r="K16" s="111">
        <v>17.5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79"/>
      <c r="B17" s="72"/>
      <c r="C17" s="61" t="s">
        <v>38</v>
      </c>
      <c r="D17" s="75" t="s">
        <v>18</v>
      </c>
      <c r="E17" s="76" t="s">
        <v>35</v>
      </c>
      <c r="F17" s="57" t="s">
        <v>141</v>
      </c>
      <c r="G17" s="57"/>
      <c r="H17" s="57" t="s">
        <v>142</v>
      </c>
      <c r="I17" s="57" t="s">
        <v>552</v>
      </c>
      <c r="J17" s="77">
        <v>2021</v>
      </c>
      <c r="K17" s="111">
        <v>21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79"/>
      <c r="B18" s="72"/>
      <c r="C18" s="61" t="s">
        <v>38</v>
      </c>
      <c r="D18" s="75" t="s">
        <v>18</v>
      </c>
      <c r="E18" s="76" t="s">
        <v>35</v>
      </c>
      <c r="F18" s="57" t="s">
        <v>141</v>
      </c>
      <c r="G18" s="57"/>
      <c r="H18" s="57" t="s">
        <v>142</v>
      </c>
      <c r="I18" s="57" t="s">
        <v>143</v>
      </c>
      <c r="J18" s="77">
        <v>2022</v>
      </c>
      <c r="K18" s="111">
        <v>21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62" t="s">
        <v>939</v>
      </c>
      <c r="B19" s="72"/>
      <c r="C19" s="78" t="s">
        <v>38</v>
      </c>
      <c r="D19" s="75" t="s">
        <v>214</v>
      </c>
      <c r="E19" s="76" t="s">
        <v>62</v>
      </c>
      <c r="F19" s="57" t="s">
        <v>215</v>
      </c>
      <c r="G19" s="57"/>
      <c r="H19" s="57" t="s">
        <v>990</v>
      </c>
      <c r="I19" s="57" t="s">
        <v>991</v>
      </c>
      <c r="J19" s="77">
        <v>2019</v>
      </c>
      <c r="K19" s="111">
        <v>29.25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114" t="s">
        <v>22</v>
      </c>
      <c r="B20" s="72"/>
      <c r="C20" s="36" t="s">
        <v>38</v>
      </c>
      <c r="D20" s="75" t="s">
        <v>214</v>
      </c>
      <c r="E20" s="76"/>
      <c r="F20" s="57" t="s">
        <v>215</v>
      </c>
      <c r="G20" s="57"/>
      <c r="H20" s="57" t="s">
        <v>219</v>
      </c>
      <c r="I20" s="57" t="s">
        <v>950</v>
      </c>
      <c r="J20" s="77">
        <v>2022</v>
      </c>
      <c r="K20" s="111">
        <v>47.75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62" t="s">
        <v>939</v>
      </c>
      <c r="B21" s="72"/>
      <c r="C21" s="78" t="s">
        <v>38</v>
      </c>
      <c r="D21" s="115" t="s">
        <v>214</v>
      </c>
      <c r="E21" s="116" t="s">
        <v>181</v>
      </c>
      <c r="F21" s="78" t="s">
        <v>215</v>
      </c>
      <c r="G21" s="57"/>
      <c r="H21" s="78" t="s">
        <v>228</v>
      </c>
      <c r="I21" s="57" t="s">
        <v>1005</v>
      </c>
      <c r="J21" s="77"/>
      <c r="K21" s="111">
        <v>17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65"/>
      <c r="B22" s="72"/>
      <c r="C22" s="61" t="s">
        <v>38</v>
      </c>
      <c r="D22" s="75" t="s">
        <v>214</v>
      </c>
      <c r="E22" s="76" t="s">
        <v>147</v>
      </c>
      <c r="F22" s="57" t="s">
        <v>288</v>
      </c>
      <c r="G22" s="57"/>
      <c r="H22" s="57" t="s">
        <v>630</v>
      </c>
      <c r="I22" s="57" t="s">
        <v>782</v>
      </c>
      <c r="J22" s="77">
        <v>2017</v>
      </c>
      <c r="K22" s="111">
        <v>68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65"/>
      <c r="B23" s="72"/>
      <c r="C23" s="61" t="s">
        <v>38</v>
      </c>
      <c r="D23" s="75" t="s">
        <v>214</v>
      </c>
      <c r="E23" s="76" t="s">
        <v>146</v>
      </c>
      <c r="F23" s="57" t="s">
        <v>288</v>
      </c>
      <c r="G23" s="57"/>
      <c r="H23" s="57" t="s">
        <v>630</v>
      </c>
      <c r="I23" s="57" t="s">
        <v>631</v>
      </c>
      <c r="J23" s="77"/>
      <c r="K23" s="111">
        <v>91.5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65"/>
      <c r="B24" s="72"/>
      <c r="C24" s="61" t="s">
        <v>38</v>
      </c>
      <c r="D24" s="75" t="s">
        <v>214</v>
      </c>
      <c r="E24" s="76" t="s">
        <v>146</v>
      </c>
      <c r="F24" s="57" t="s">
        <v>288</v>
      </c>
      <c r="G24" s="57"/>
      <c r="H24" s="57" t="s">
        <v>630</v>
      </c>
      <c r="I24" s="57" t="s">
        <v>632</v>
      </c>
      <c r="J24" s="77"/>
      <c r="K24" s="111">
        <v>93.75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65"/>
      <c r="B25" s="72"/>
      <c r="C25" s="61" t="s">
        <v>38</v>
      </c>
      <c r="D25" s="75" t="s">
        <v>214</v>
      </c>
      <c r="E25" s="76" t="s">
        <v>147</v>
      </c>
      <c r="F25" s="57" t="s">
        <v>288</v>
      </c>
      <c r="G25" s="57"/>
      <c r="H25" s="57" t="s">
        <v>630</v>
      </c>
      <c r="I25" s="57" t="s">
        <v>783</v>
      </c>
      <c r="J25" s="77">
        <v>2018</v>
      </c>
      <c r="K25" s="111">
        <v>98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62" t="s">
        <v>9</v>
      </c>
      <c r="B26" s="72"/>
      <c r="C26" s="36" t="s">
        <v>38</v>
      </c>
      <c r="D26" s="115" t="s">
        <v>214</v>
      </c>
      <c r="E26" s="116" t="s">
        <v>62</v>
      </c>
      <c r="F26" s="117" t="s">
        <v>288</v>
      </c>
      <c r="G26" s="36"/>
      <c r="H26" s="78" t="s">
        <v>289</v>
      </c>
      <c r="I26" s="36" t="s">
        <v>1006</v>
      </c>
      <c r="J26" s="36"/>
      <c r="K26" s="111">
        <v>45.25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62" t="s">
        <v>9</v>
      </c>
      <c r="B27" s="72"/>
      <c r="C27" s="36" t="s">
        <v>38</v>
      </c>
      <c r="D27" s="115" t="s">
        <v>214</v>
      </c>
      <c r="E27" s="116" t="s">
        <v>62</v>
      </c>
      <c r="F27" s="117" t="s">
        <v>288</v>
      </c>
      <c r="G27" s="36"/>
      <c r="H27" s="78" t="s">
        <v>289</v>
      </c>
      <c r="I27" s="36" t="s">
        <v>1007</v>
      </c>
      <c r="J27" s="36"/>
      <c r="K27" s="111">
        <v>50.25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62" t="s">
        <v>9</v>
      </c>
      <c r="B28" s="72"/>
      <c r="C28" s="36" t="s">
        <v>38</v>
      </c>
      <c r="D28" s="115" t="s">
        <v>214</v>
      </c>
      <c r="E28" s="116" t="s">
        <v>62</v>
      </c>
      <c r="F28" s="117" t="s">
        <v>288</v>
      </c>
      <c r="G28" s="36"/>
      <c r="H28" s="78" t="s">
        <v>289</v>
      </c>
      <c r="I28" s="36" t="s">
        <v>1008</v>
      </c>
      <c r="J28" s="36"/>
      <c r="K28" s="111">
        <v>50.75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62" t="s">
        <v>9</v>
      </c>
      <c r="B29" s="72"/>
      <c r="C29" s="36" t="s">
        <v>38</v>
      </c>
      <c r="D29" s="115" t="s">
        <v>214</v>
      </c>
      <c r="E29" s="116" t="s">
        <v>62</v>
      </c>
      <c r="F29" s="117" t="s">
        <v>288</v>
      </c>
      <c r="G29" s="36"/>
      <c r="H29" s="78" t="s">
        <v>289</v>
      </c>
      <c r="I29" s="36" t="s">
        <v>1009</v>
      </c>
      <c r="J29" s="36"/>
      <c r="K29" s="111">
        <v>70.25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62" t="s">
        <v>9</v>
      </c>
      <c r="B30" s="72"/>
      <c r="C30" s="36" t="s">
        <v>38</v>
      </c>
      <c r="D30" s="115" t="s">
        <v>214</v>
      </c>
      <c r="E30" s="116" t="s">
        <v>62</v>
      </c>
      <c r="F30" s="117" t="s">
        <v>288</v>
      </c>
      <c r="G30" s="36"/>
      <c r="H30" s="78" t="s">
        <v>289</v>
      </c>
      <c r="I30" s="88" t="s">
        <v>784</v>
      </c>
      <c r="J30" s="90"/>
      <c r="K30" s="111">
        <v>95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62" t="s">
        <v>9</v>
      </c>
      <c r="B31" s="72"/>
      <c r="C31" s="36" t="s">
        <v>38</v>
      </c>
      <c r="D31" s="115" t="s">
        <v>214</v>
      </c>
      <c r="E31" s="116" t="s">
        <v>62</v>
      </c>
      <c r="F31" s="117" t="s">
        <v>288</v>
      </c>
      <c r="G31" s="36"/>
      <c r="H31" s="78" t="s">
        <v>289</v>
      </c>
      <c r="I31" s="36" t="s">
        <v>1010</v>
      </c>
      <c r="J31" s="36"/>
      <c r="K31" s="111">
        <v>122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62" t="s">
        <v>9</v>
      </c>
      <c r="B32" s="72"/>
      <c r="C32" s="36" t="s">
        <v>38</v>
      </c>
      <c r="D32" s="115" t="s">
        <v>214</v>
      </c>
      <c r="E32" s="116" t="s">
        <v>62</v>
      </c>
      <c r="F32" s="117" t="s">
        <v>288</v>
      </c>
      <c r="G32" s="36"/>
      <c r="H32" s="78" t="s">
        <v>289</v>
      </c>
      <c r="I32" s="36" t="s">
        <v>1011</v>
      </c>
      <c r="J32" s="36"/>
      <c r="K32" s="111">
        <v>122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65"/>
      <c r="B33" s="72"/>
      <c r="C33" s="61" t="s">
        <v>38</v>
      </c>
      <c r="D33" s="75" t="s">
        <v>214</v>
      </c>
      <c r="E33" s="76" t="s">
        <v>62</v>
      </c>
      <c r="F33" s="57" t="s">
        <v>288</v>
      </c>
      <c r="G33" s="57"/>
      <c r="H33" s="57" t="s">
        <v>290</v>
      </c>
      <c r="I33" s="57" t="s">
        <v>633</v>
      </c>
      <c r="J33" s="77"/>
      <c r="K33" s="111">
        <v>58.5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65"/>
      <c r="B34" s="72"/>
      <c r="C34" s="61" t="s">
        <v>38</v>
      </c>
      <c r="D34" s="75" t="s">
        <v>214</v>
      </c>
      <c r="E34" s="76" t="s">
        <v>62</v>
      </c>
      <c r="F34" s="57" t="s">
        <v>288</v>
      </c>
      <c r="G34" s="57"/>
      <c r="H34" s="57" t="s">
        <v>290</v>
      </c>
      <c r="I34" s="57" t="s">
        <v>634</v>
      </c>
      <c r="J34" s="77"/>
      <c r="K34" s="111">
        <v>63.25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62" t="s">
        <v>9</v>
      </c>
      <c r="B35" s="72"/>
      <c r="C35" s="36" t="s">
        <v>38</v>
      </c>
      <c r="D35" s="115" t="s">
        <v>214</v>
      </c>
      <c r="E35" s="116"/>
      <c r="F35" s="78" t="s">
        <v>302</v>
      </c>
      <c r="G35" s="78"/>
      <c r="H35" s="78" t="s">
        <v>314</v>
      </c>
      <c r="I35" s="36" t="s">
        <v>1013</v>
      </c>
      <c r="J35" s="36"/>
      <c r="K35" s="111">
        <v>12.5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62" t="s">
        <v>9</v>
      </c>
      <c r="B36" s="72"/>
      <c r="C36" s="36" t="s">
        <v>38</v>
      </c>
      <c r="D36" s="115" t="s">
        <v>214</v>
      </c>
      <c r="E36" s="116" t="s">
        <v>62</v>
      </c>
      <c r="F36" s="78" t="s">
        <v>302</v>
      </c>
      <c r="G36" s="78" t="s">
        <v>315</v>
      </c>
      <c r="H36" s="78" t="s">
        <v>314</v>
      </c>
      <c r="I36" s="36" t="s">
        <v>1014</v>
      </c>
      <c r="J36" s="119">
        <v>2022</v>
      </c>
      <c r="K36" s="111">
        <v>17.5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62" t="s">
        <v>9</v>
      </c>
      <c r="B37" s="72"/>
      <c r="C37" s="36" t="s">
        <v>38</v>
      </c>
      <c r="D37" s="115" t="s">
        <v>214</v>
      </c>
      <c r="E37" s="116" t="s">
        <v>62</v>
      </c>
      <c r="F37" s="78" t="s">
        <v>302</v>
      </c>
      <c r="G37" s="78" t="s">
        <v>315</v>
      </c>
      <c r="H37" s="78" t="s">
        <v>314</v>
      </c>
      <c r="I37" s="36" t="s">
        <v>1015</v>
      </c>
      <c r="J37" s="119">
        <v>2022</v>
      </c>
      <c r="K37" s="111">
        <v>20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92" t="s">
        <v>884</v>
      </c>
      <c r="B38" s="72"/>
      <c r="C38" s="61" t="s">
        <v>38</v>
      </c>
      <c r="D38" s="75" t="s">
        <v>214</v>
      </c>
      <c r="E38" s="76" t="s">
        <v>62</v>
      </c>
      <c r="F38" s="57" t="s">
        <v>399</v>
      </c>
      <c r="G38" s="57" t="s">
        <v>409</v>
      </c>
      <c r="H38" s="57" t="s">
        <v>410</v>
      </c>
      <c r="I38" s="88" t="s">
        <v>411</v>
      </c>
      <c r="J38" s="90">
        <v>2017</v>
      </c>
      <c r="K38" s="111">
        <v>31.25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80"/>
      <c r="B39" s="72"/>
      <c r="C39" s="36" t="s">
        <v>38</v>
      </c>
      <c r="D39" s="75" t="s">
        <v>503</v>
      </c>
      <c r="E39" s="76" t="s">
        <v>221</v>
      </c>
      <c r="F39" s="36" t="s">
        <v>508</v>
      </c>
      <c r="G39" s="36"/>
      <c r="H39" s="36" t="s">
        <v>514</v>
      </c>
      <c r="I39" s="36" t="s">
        <v>928</v>
      </c>
      <c r="J39" s="36">
        <v>2015</v>
      </c>
      <c r="K39" s="111">
        <v>29.5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71"/>
      <c r="B40" s="61"/>
      <c r="C40" s="61"/>
      <c r="D40" s="61"/>
      <c r="E40" s="102" t="s">
        <v>1012</v>
      </c>
      <c r="F40" s="102"/>
      <c r="G40" s="102"/>
      <c r="H40" s="102"/>
      <c r="I40" s="57"/>
      <c r="J40" s="118">
        <v>0.1</v>
      </c>
      <c r="K40" s="120"/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55"/>
      <c r="B41" s="56"/>
      <c r="C41" s="57" t="s">
        <v>17</v>
      </c>
      <c r="D41" s="75" t="s">
        <v>18</v>
      </c>
      <c r="E41" s="76"/>
      <c r="F41" s="59" t="s">
        <v>19</v>
      </c>
      <c r="G41" s="59" t="s">
        <v>548</v>
      </c>
      <c r="H41" s="59" t="s">
        <v>21</v>
      </c>
      <c r="I41" s="59" t="s">
        <v>832</v>
      </c>
      <c r="J41" s="59">
        <v>2021</v>
      </c>
      <c r="K41" s="111">
        <v>28.25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55"/>
      <c r="B42" s="56"/>
      <c r="C42" s="59" t="s">
        <v>17</v>
      </c>
      <c r="D42" s="75" t="s">
        <v>18</v>
      </c>
      <c r="E42" s="76" t="s">
        <v>181</v>
      </c>
      <c r="F42" s="59" t="s">
        <v>19</v>
      </c>
      <c r="G42" s="59" t="s">
        <v>20</v>
      </c>
      <c r="H42" s="59" t="s">
        <v>26</v>
      </c>
      <c r="I42" s="59" t="s">
        <v>862</v>
      </c>
      <c r="J42" s="59">
        <v>2021</v>
      </c>
      <c r="K42" s="111">
        <v>70.75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65"/>
      <c r="B43" s="56"/>
      <c r="C43" s="61" t="s">
        <v>17</v>
      </c>
      <c r="D43" s="75" t="s">
        <v>18</v>
      </c>
      <c r="E43" s="76" t="s">
        <v>27</v>
      </c>
      <c r="F43" s="57" t="s">
        <v>19</v>
      </c>
      <c r="G43" s="57" t="s">
        <v>29</v>
      </c>
      <c r="H43" s="57" t="s">
        <v>30</v>
      </c>
      <c r="I43" s="57" t="s">
        <v>684</v>
      </c>
      <c r="J43" s="77">
        <v>2022</v>
      </c>
      <c r="K43" s="111">
        <v>14.75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55"/>
      <c r="B44" s="56"/>
      <c r="C44" s="59" t="s">
        <v>17</v>
      </c>
      <c r="D44" s="75" t="s">
        <v>18</v>
      </c>
      <c r="E44" s="76" t="s">
        <v>27</v>
      </c>
      <c r="F44" s="59" t="s">
        <v>19</v>
      </c>
      <c r="G44" s="57" t="s">
        <v>29</v>
      </c>
      <c r="H44" s="59" t="s">
        <v>30</v>
      </c>
      <c r="I44" s="59" t="s">
        <v>863</v>
      </c>
      <c r="J44" s="59">
        <v>2022</v>
      </c>
      <c r="K44" s="111">
        <v>14.75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60"/>
      <c r="B45" s="66"/>
      <c r="C45" s="57" t="s">
        <v>46</v>
      </c>
      <c r="D45" s="75" t="s">
        <v>18</v>
      </c>
      <c r="E45" s="76" t="s">
        <v>27</v>
      </c>
      <c r="F45" s="57" t="s">
        <v>19</v>
      </c>
      <c r="G45" s="57" t="s">
        <v>29</v>
      </c>
      <c r="H45" s="57" t="s">
        <v>30</v>
      </c>
      <c r="I45" s="57" t="s">
        <v>609</v>
      </c>
      <c r="J45" s="77">
        <v>2021</v>
      </c>
      <c r="K45" s="111">
        <v>22.25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68"/>
      <c r="B46" s="66"/>
      <c r="C46" s="59" t="s">
        <v>46</v>
      </c>
      <c r="D46" s="75" t="s">
        <v>18</v>
      </c>
      <c r="E46" s="76" t="s">
        <v>32</v>
      </c>
      <c r="F46" s="59" t="s">
        <v>19</v>
      </c>
      <c r="G46" s="57" t="s">
        <v>33</v>
      </c>
      <c r="H46" s="59" t="s">
        <v>34</v>
      </c>
      <c r="I46" s="59" t="s">
        <v>810</v>
      </c>
      <c r="J46" s="59">
        <v>2021</v>
      </c>
      <c r="K46" s="111">
        <v>17.75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62" t="s">
        <v>9</v>
      </c>
      <c r="B47" s="56"/>
      <c r="C47" s="36" t="s">
        <v>17</v>
      </c>
      <c r="D47" s="115" t="s">
        <v>18</v>
      </c>
      <c r="E47" s="116" t="s">
        <v>181</v>
      </c>
      <c r="F47" s="78" t="s">
        <v>19</v>
      </c>
      <c r="G47" s="57" t="s">
        <v>611</v>
      </c>
      <c r="H47" s="78" t="s">
        <v>39</v>
      </c>
      <c r="I47" s="57" t="s">
        <v>1016</v>
      </c>
      <c r="J47" s="77">
        <v>2022</v>
      </c>
      <c r="K47" s="111">
        <v>15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67"/>
      <c r="B48" s="56"/>
      <c r="C48" s="61" t="s">
        <v>17</v>
      </c>
      <c r="D48" s="75" t="s">
        <v>18</v>
      </c>
      <c r="E48" s="76" t="s">
        <v>27</v>
      </c>
      <c r="F48" s="57" t="s">
        <v>19</v>
      </c>
      <c r="G48" s="57"/>
      <c r="H48" s="57" t="s">
        <v>41</v>
      </c>
      <c r="I48" s="57" t="s">
        <v>722</v>
      </c>
      <c r="J48" s="77">
        <v>2021</v>
      </c>
      <c r="K48" s="111">
        <v>16.75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62" t="s">
        <v>9</v>
      </c>
      <c r="B49" s="56"/>
      <c r="C49" s="36" t="s">
        <v>17</v>
      </c>
      <c r="D49" s="115" t="s">
        <v>18</v>
      </c>
      <c r="E49" s="116" t="s">
        <v>35</v>
      </c>
      <c r="F49" s="78" t="s">
        <v>19</v>
      </c>
      <c r="G49" s="57" t="s">
        <v>44</v>
      </c>
      <c r="H49" s="78" t="s">
        <v>45</v>
      </c>
      <c r="I49" s="57" t="s">
        <v>1017</v>
      </c>
      <c r="J49" s="77">
        <v>2022</v>
      </c>
      <c r="K49" s="111">
        <v>19.25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62" t="s">
        <v>9</v>
      </c>
      <c r="B50" s="56"/>
      <c r="C50" s="36" t="s">
        <v>17</v>
      </c>
      <c r="D50" s="115" t="s">
        <v>18</v>
      </c>
      <c r="E50" s="116" t="s">
        <v>35</v>
      </c>
      <c r="F50" s="78" t="s">
        <v>19</v>
      </c>
      <c r="G50" s="57" t="s">
        <v>44</v>
      </c>
      <c r="H50" s="78" t="s">
        <v>45</v>
      </c>
      <c r="I50" s="57" t="s">
        <v>1018</v>
      </c>
      <c r="J50" s="77">
        <v>2022</v>
      </c>
      <c r="K50" s="111">
        <v>23.5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62" t="s">
        <v>9</v>
      </c>
      <c r="B51" s="56"/>
      <c r="C51" s="36" t="s">
        <v>17</v>
      </c>
      <c r="D51" s="115" t="s">
        <v>18</v>
      </c>
      <c r="E51" s="116" t="s">
        <v>27</v>
      </c>
      <c r="F51" s="78" t="s">
        <v>19</v>
      </c>
      <c r="G51" s="36"/>
      <c r="H51" s="78" t="s">
        <v>49</v>
      </c>
      <c r="I51" s="36" t="s">
        <v>590</v>
      </c>
      <c r="J51" s="36">
        <v>2022</v>
      </c>
      <c r="K51" s="111">
        <v>16.75</v>
      </c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60"/>
      <c r="B52" s="56"/>
      <c r="C52" s="61" t="s">
        <v>17</v>
      </c>
      <c r="D52" s="75" t="s">
        <v>18</v>
      </c>
      <c r="E52" s="76" t="s">
        <v>35</v>
      </c>
      <c r="F52" s="57" t="s">
        <v>19</v>
      </c>
      <c r="G52" s="57" t="s">
        <v>40</v>
      </c>
      <c r="H52" s="57" t="s">
        <v>51</v>
      </c>
      <c r="I52" s="57" t="s">
        <v>591</v>
      </c>
      <c r="J52" s="77">
        <v>2020</v>
      </c>
      <c r="K52" s="111">
        <v>11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60"/>
      <c r="B53" s="56"/>
      <c r="C53" s="61" t="s">
        <v>17</v>
      </c>
      <c r="D53" s="75" t="s">
        <v>18</v>
      </c>
      <c r="E53" s="76" t="s">
        <v>35</v>
      </c>
      <c r="F53" s="57" t="s">
        <v>19</v>
      </c>
      <c r="G53" s="57" t="s">
        <v>40</v>
      </c>
      <c r="H53" s="57" t="s">
        <v>51</v>
      </c>
      <c r="I53" s="57" t="s">
        <v>592</v>
      </c>
      <c r="J53" s="77">
        <v>2019</v>
      </c>
      <c r="K53" s="111">
        <v>14.75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79"/>
      <c r="B54" s="56"/>
      <c r="C54" s="57" t="s">
        <v>17</v>
      </c>
      <c r="D54" s="75" t="s">
        <v>18</v>
      </c>
      <c r="E54" s="76" t="s">
        <v>27</v>
      </c>
      <c r="F54" s="57" t="s">
        <v>19</v>
      </c>
      <c r="G54" s="57" t="s">
        <v>40</v>
      </c>
      <c r="H54" s="57" t="s">
        <v>51</v>
      </c>
      <c r="I54" s="57" t="s">
        <v>590</v>
      </c>
      <c r="J54" s="77">
        <v>2018</v>
      </c>
      <c r="K54" s="111">
        <v>16.5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60"/>
      <c r="B55" s="56"/>
      <c r="C55" s="61" t="s">
        <v>17</v>
      </c>
      <c r="D55" s="75" t="s">
        <v>18</v>
      </c>
      <c r="E55" s="76" t="s">
        <v>35</v>
      </c>
      <c r="F55" s="57" t="s">
        <v>19</v>
      </c>
      <c r="G55" s="57" t="s">
        <v>40</v>
      </c>
      <c r="H55" s="57" t="s">
        <v>51</v>
      </c>
      <c r="I55" s="57" t="s">
        <v>565</v>
      </c>
      <c r="J55" s="77">
        <v>2019</v>
      </c>
      <c r="K55" s="111">
        <v>21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60"/>
      <c r="B56" s="56"/>
      <c r="C56" s="61" t="s">
        <v>17</v>
      </c>
      <c r="D56" s="75" t="s">
        <v>18</v>
      </c>
      <c r="E56" s="76" t="s">
        <v>35</v>
      </c>
      <c r="F56" s="57" t="s">
        <v>19</v>
      </c>
      <c r="G56" s="57" t="s">
        <v>40</v>
      </c>
      <c r="H56" s="57" t="s">
        <v>51</v>
      </c>
      <c r="I56" s="57" t="s">
        <v>593</v>
      </c>
      <c r="J56" s="77">
        <v>2018</v>
      </c>
      <c r="K56" s="111">
        <v>22.75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73"/>
      <c r="B57" s="56"/>
      <c r="C57" s="59" t="s">
        <v>17</v>
      </c>
      <c r="D57" s="75" t="s">
        <v>18</v>
      </c>
      <c r="E57" s="76"/>
      <c r="F57" s="59" t="s">
        <v>52</v>
      </c>
      <c r="G57" s="59"/>
      <c r="H57" s="59" t="s">
        <v>53</v>
      </c>
      <c r="I57" s="59" t="s">
        <v>54</v>
      </c>
      <c r="J57" s="59">
        <v>2022</v>
      </c>
      <c r="K57" s="111">
        <v>9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65"/>
      <c r="B58" s="56"/>
      <c r="C58" s="61" t="s">
        <v>17</v>
      </c>
      <c r="D58" s="75" t="s">
        <v>18</v>
      </c>
      <c r="E58" s="76"/>
      <c r="F58" s="57" t="s">
        <v>52</v>
      </c>
      <c r="G58" s="57"/>
      <c r="H58" s="57" t="s">
        <v>53</v>
      </c>
      <c r="I58" s="57" t="s">
        <v>55</v>
      </c>
      <c r="J58" s="77">
        <v>2020</v>
      </c>
      <c r="K58" s="111">
        <v>22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79"/>
      <c r="B59" s="56"/>
      <c r="C59" s="57" t="s">
        <v>17</v>
      </c>
      <c r="D59" s="75" t="s">
        <v>18</v>
      </c>
      <c r="E59" s="76"/>
      <c r="F59" s="57" t="s">
        <v>52</v>
      </c>
      <c r="G59" s="57"/>
      <c r="H59" s="57" t="s">
        <v>53</v>
      </c>
      <c r="I59" s="57" t="s">
        <v>56</v>
      </c>
      <c r="J59" s="77">
        <v>2017</v>
      </c>
      <c r="K59" s="111">
        <v>26.25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74"/>
      <c r="B60" s="56"/>
      <c r="C60" s="61" t="s">
        <v>17</v>
      </c>
      <c r="D60" s="75" t="s">
        <v>18</v>
      </c>
      <c r="E60" s="76"/>
      <c r="F60" s="57" t="s">
        <v>52</v>
      </c>
      <c r="G60" s="57"/>
      <c r="H60" s="57" t="s">
        <v>58</v>
      </c>
      <c r="I60" s="57" t="s">
        <v>59</v>
      </c>
      <c r="J60" s="77">
        <v>2020</v>
      </c>
      <c r="K60" s="111">
        <v>26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62" t="s">
        <v>9</v>
      </c>
      <c r="B61" s="56"/>
      <c r="C61" s="36" t="s">
        <v>17</v>
      </c>
      <c r="D61" s="115" t="s">
        <v>18</v>
      </c>
      <c r="E61" s="116" t="s">
        <v>25</v>
      </c>
      <c r="F61" s="117" t="s">
        <v>52</v>
      </c>
      <c r="G61" s="36"/>
      <c r="H61" s="78" t="s">
        <v>613</v>
      </c>
      <c r="I61" s="36" t="s">
        <v>1019</v>
      </c>
      <c r="J61" s="36">
        <v>2023</v>
      </c>
      <c r="K61" s="111">
        <v>14.5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74"/>
      <c r="B62" s="56"/>
      <c r="C62" s="36" t="s">
        <v>17</v>
      </c>
      <c r="D62" s="36" t="s">
        <v>18</v>
      </c>
      <c r="E62" s="76" t="s">
        <v>27</v>
      </c>
      <c r="F62" s="36" t="s">
        <v>52</v>
      </c>
      <c r="G62" s="36"/>
      <c r="H62" s="36" t="s">
        <v>613</v>
      </c>
      <c r="I62" s="36" t="s">
        <v>930</v>
      </c>
      <c r="J62" s="36">
        <v>2022</v>
      </c>
      <c r="K62" s="111">
        <v>16.75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74"/>
      <c r="B63" s="56"/>
      <c r="C63" s="57" t="s">
        <v>17</v>
      </c>
      <c r="D63" s="75" t="s">
        <v>18</v>
      </c>
      <c r="E63" s="76" t="s">
        <v>27</v>
      </c>
      <c r="F63" s="36" t="s">
        <v>52</v>
      </c>
      <c r="G63" s="36"/>
      <c r="H63" s="36" t="s">
        <v>613</v>
      </c>
      <c r="I63" s="36" t="s">
        <v>885</v>
      </c>
      <c r="J63" s="36">
        <v>2021</v>
      </c>
      <c r="K63" s="111">
        <v>19.25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68"/>
      <c r="B64" s="56"/>
      <c r="C64" s="59" t="s">
        <v>17</v>
      </c>
      <c r="D64" s="75" t="s">
        <v>18</v>
      </c>
      <c r="E64" s="76" t="s">
        <v>62</v>
      </c>
      <c r="F64" s="59" t="s">
        <v>63</v>
      </c>
      <c r="G64" s="59"/>
      <c r="H64" s="59" t="s">
        <v>65</v>
      </c>
      <c r="I64" s="59" t="s">
        <v>590</v>
      </c>
      <c r="J64" s="59">
        <v>2022</v>
      </c>
      <c r="K64" s="111">
        <v>22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73"/>
      <c r="B65" s="56"/>
      <c r="C65" s="59" t="s">
        <v>17</v>
      </c>
      <c r="D65" s="75" t="s">
        <v>18</v>
      </c>
      <c r="E65" s="76"/>
      <c r="F65" s="59" t="s">
        <v>68</v>
      </c>
      <c r="G65" s="59"/>
      <c r="H65" s="59" t="s">
        <v>73</v>
      </c>
      <c r="I65" s="59" t="s">
        <v>753</v>
      </c>
      <c r="J65" s="59">
        <v>2021</v>
      </c>
      <c r="K65" s="111">
        <v>36.5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80"/>
      <c r="B66" s="56"/>
      <c r="C66" s="36" t="s">
        <v>17</v>
      </c>
      <c r="D66" s="75" t="s">
        <v>18</v>
      </c>
      <c r="E66" s="76" t="s">
        <v>27</v>
      </c>
      <c r="F66" s="36" t="s">
        <v>79</v>
      </c>
      <c r="G66" s="36"/>
      <c r="H66" s="36" t="s">
        <v>80</v>
      </c>
      <c r="I66" s="36" t="s">
        <v>752</v>
      </c>
      <c r="J66" s="36">
        <v>2022</v>
      </c>
      <c r="K66" s="111">
        <v>17.25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80"/>
      <c r="B67" s="56"/>
      <c r="C67" s="36" t="s">
        <v>17</v>
      </c>
      <c r="D67" s="75" t="s">
        <v>18</v>
      </c>
      <c r="E67" s="76" t="s">
        <v>27</v>
      </c>
      <c r="F67" s="36" t="s">
        <v>79</v>
      </c>
      <c r="G67" s="36"/>
      <c r="H67" s="36" t="s">
        <v>80</v>
      </c>
      <c r="I67" s="36" t="s">
        <v>932</v>
      </c>
      <c r="J67" s="36">
        <v>2022</v>
      </c>
      <c r="K67" s="111">
        <v>24.75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82"/>
      <c r="B68" s="56"/>
      <c r="C68" s="61" t="s">
        <v>17</v>
      </c>
      <c r="D68" s="75" t="s">
        <v>18</v>
      </c>
      <c r="E68" s="76" t="s">
        <v>27</v>
      </c>
      <c r="F68" s="57" t="s">
        <v>79</v>
      </c>
      <c r="G68" s="57"/>
      <c r="H68" s="57" t="s">
        <v>80</v>
      </c>
      <c r="I68" s="57" t="s">
        <v>81</v>
      </c>
      <c r="J68" s="77">
        <v>2021</v>
      </c>
      <c r="K68" s="111">
        <v>30.25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65"/>
      <c r="B69" s="66"/>
      <c r="C69" s="61" t="s">
        <v>46</v>
      </c>
      <c r="D69" s="75" t="s">
        <v>18</v>
      </c>
      <c r="E69" s="76" t="s">
        <v>27</v>
      </c>
      <c r="F69" s="57" t="s">
        <v>79</v>
      </c>
      <c r="G69" s="57"/>
      <c r="H69" s="57" t="s">
        <v>84</v>
      </c>
      <c r="I69" s="57" t="s">
        <v>687</v>
      </c>
      <c r="J69" s="77">
        <v>2022</v>
      </c>
      <c r="K69" s="111">
        <v>12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62" t="s">
        <v>939</v>
      </c>
      <c r="B70" s="56"/>
      <c r="C70" s="36" t="s">
        <v>17</v>
      </c>
      <c r="D70" s="115" t="s">
        <v>18</v>
      </c>
      <c r="E70" s="116" t="s">
        <v>27</v>
      </c>
      <c r="F70" s="78" t="s">
        <v>79</v>
      </c>
      <c r="G70" s="36"/>
      <c r="H70" s="78" t="s">
        <v>84</v>
      </c>
      <c r="I70" s="36" t="s">
        <v>85</v>
      </c>
      <c r="J70" s="36">
        <v>2019</v>
      </c>
      <c r="K70" s="111">
        <v>19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65"/>
      <c r="B71" s="56"/>
      <c r="C71" s="61" t="s">
        <v>17</v>
      </c>
      <c r="D71" s="75" t="s">
        <v>18</v>
      </c>
      <c r="E71" s="76" t="s">
        <v>27</v>
      </c>
      <c r="F71" s="57" t="s">
        <v>79</v>
      </c>
      <c r="G71" s="57"/>
      <c r="H71" s="57" t="s">
        <v>84</v>
      </c>
      <c r="I71" s="57" t="s">
        <v>85</v>
      </c>
      <c r="J71" s="77">
        <v>2021</v>
      </c>
      <c r="K71" s="111">
        <v>19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65"/>
      <c r="B72" s="56"/>
      <c r="C72" s="61" t="s">
        <v>17</v>
      </c>
      <c r="D72" s="75" t="s">
        <v>18</v>
      </c>
      <c r="E72" s="76" t="s">
        <v>27</v>
      </c>
      <c r="F72" s="57" t="s">
        <v>79</v>
      </c>
      <c r="G72" s="57"/>
      <c r="H72" s="57" t="s">
        <v>84</v>
      </c>
      <c r="I72" s="57" t="s">
        <v>86</v>
      </c>
      <c r="J72" s="77">
        <v>2021</v>
      </c>
      <c r="K72" s="111">
        <v>19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73"/>
      <c r="B73" s="56"/>
      <c r="C73" s="59" t="s">
        <v>17</v>
      </c>
      <c r="D73" s="75" t="s">
        <v>18</v>
      </c>
      <c r="E73" s="76" t="s">
        <v>25</v>
      </c>
      <c r="F73" s="57" t="s">
        <v>79</v>
      </c>
      <c r="G73" s="57"/>
      <c r="H73" s="57" t="s">
        <v>92</v>
      </c>
      <c r="I73" s="57" t="s">
        <v>834</v>
      </c>
      <c r="J73" s="77">
        <v>2022</v>
      </c>
      <c r="K73" s="111">
        <v>9.25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64"/>
      <c r="B74" s="56"/>
      <c r="C74" s="59" t="s">
        <v>17</v>
      </c>
      <c r="D74" s="75" t="s">
        <v>18</v>
      </c>
      <c r="E74" s="76" t="s">
        <v>25</v>
      </c>
      <c r="F74" s="59" t="s">
        <v>96</v>
      </c>
      <c r="G74" s="59"/>
      <c r="H74" s="59" t="s">
        <v>105</v>
      </c>
      <c r="I74" s="59" t="s">
        <v>806</v>
      </c>
      <c r="J74" s="59">
        <v>2020</v>
      </c>
      <c r="K74" s="111">
        <v>14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64"/>
      <c r="B75" s="56"/>
      <c r="C75" s="61" t="s">
        <v>17</v>
      </c>
      <c r="D75" s="75" t="s">
        <v>18</v>
      </c>
      <c r="E75" s="76" t="s">
        <v>25</v>
      </c>
      <c r="F75" s="57" t="s">
        <v>96</v>
      </c>
      <c r="G75" s="57" t="s">
        <v>541</v>
      </c>
      <c r="H75" s="57" t="s">
        <v>109</v>
      </c>
      <c r="I75" s="57" t="s">
        <v>110</v>
      </c>
      <c r="J75" s="77">
        <v>2019</v>
      </c>
      <c r="K75" s="111">
        <v>20.25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64"/>
      <c r="B76" s="56"/>
      <c r="C76" s="59" t="s">
        <v>17</v>
      </c>
      <c r="D76" s="75" t="s">
        <v>18</v>
      </c>
      <c r="E76" s="76" t="s">
        <v>25</v>
      </c>
      <c r="F76" s="59" t="s">
        <v>96</v>
      </c>
      <c r="G76" s="57" t="s">
        <v>541</v>
      </c>
      <c r="H76" s="59" t="s">
        <v>109</v>
      </c>
      <c r="I76" s="59" t="s">
        <v>807</v>
      </c>
      <c r="J76" s="59">
        <v>2020</v>
      </c>
      <c r="K76" s="111">
        <v>20.25</v>
      </c>
      <c r="L76" s="32"/>
      <c r="M76" s="33">
        <f t="shared" ref="M76:M139" si="1">K76*L76</f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64"/>
      <c r="B77" s="56"/>
      <c r="C77" s="59" t="s">
        <v>17</v>
      </c>
      <c r="D77" s="75" t="s">
        <v>18</v>
      </c>
      <c r="E77" s="76" t="s">
        <v>25</v>
      </c>
      <c r="F77" s="59" t="s">
        <v>96</v>
      </c>
      <c r="G77" s="57" t="s">
        <v>541</v>
      </c>
      <c r="H77" s="59" t="s">
        <v>109</v>
      </c>
      <c r="I77" s="59" t="s">
        <v>755</v>
      </c>
      <c r="J77" s="59">
        <v>2022</v>
      </c>
      <c r="K77" s="111">
        <v>20.25</v>
      </c>
      <c r="L77" s="32"/>
      <c r="M77" s="33">
        <f t="shared" si="1"/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64"/>
      <c r="B78" s="56"/>
      <c r="C78" s="59" t="s">
        <v>17</v>
      </c>
      <c r="D78" s="75" t="s">
        <v>18</v>
      </c>
      <c r="E78" s="76" t="s">
        <v>25</v>
      </c>
      <c r="F78" s="59" t="s">
        <v>96</v>
      </c>
      <c r="G78" s="57" t="s">
        <v>541</v>
      </c>
      <c r="H78" s="59" t="s">
        <v>109</v>
      </c>
      <c r="I78" s="59" t="s">
        <v>756</v>
      </c>
      <c r="J78" s="59">
        <v>2021</v>
      </c>
      <c r="K78" s="111">
        <v>26.25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64"/>
      <c r="B79" s="56"/>
      <c r="C79" s="59" t="s">
        <v>17</v>
      </c>
      <c r="D79" s="75" t="s">
        <v>18</v>
      </c>
      <c r="E79" s="76" t="s">
        <v>25</v>
      </c>
      <c r="F79" s="59" t="s">
        <v>96</v>
      </c>
      <c r="G79" s="57" t="s">
        <v>541</v>
      </c>
      <c r="H79" s="59" t="s">
        <v>109</v>
      </c>
      <c r="I79" s="88" t="s">
        <v>757</v>
      </c>
      <c r="J79" s="90">
        <v>2020</v>
      </c>
      <c r="K79" s="111">
        <v>49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64"/>
      <c r="B80" s="56"/>
      <c r="C80" s="59" t="s">
        <v>17</v>
      </c>
      <c r="D80" s="75" t="s">
        <v>18</v>
      </c>
      <c r="E80" s="76" t="s">
        <v>25</v>
      </c>
      <c r="F80" s="59" t="s">
        <v>96</v>
      </c>
      <c r="G80" s="57" t="s">
        <v>541</v>
      </c>
      <c r="H80" s="59" t="s">
        <v>109</v>
      </c>
      <c r="I80" s="88" t="s">
        <v>758</v>
      </c>
      <c r="J80" s="90">
        <v>2020</v>
      </c>
      <c r="K80" s="111">
        <v>49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73"/>
      <c r="B81" s="56"/>
      <c r="C81" s="57" t="s">
        <v>17</v>
      </c>
      <c r="D81" s="75" t="s">
        <v>18</v>
      </c>
      <c r="E81" s="76" t="s">
        <v>62</v>
      </c>
      <c r="F81" s="59" t="s">
        <v>96</v>
      </c>
      <c r="G81" s="57" t="s">
        <v>120</v>
      </c>
      <c r="H81" s="59" t="s">
        <v>121</v>
      </c>
      <c r="I81" s="59" t="s">
        <v>752</v>
      </c>
      <c r="J81" s="59">
        <v>2021</v>
      </c>
      <c r="K81" s="111">
        <v>12.25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62" t="s">
        <v>9</v>
      </c>
      <c r="B82" s="56"/>
      <c r="C82" s="36" t="s">
        <v>17</v>
      </c>
      <c r="D82" s="115" t="s">
        <v>18</v>
      </c>
      <c r="E82" s="116" t="s">
        <v>62</v>
      </c>
      <c r="F82" s="78" t="s">
        <v>96</v>
      </c>
      <c r="G82" s="57" t="s">
        <v>120</v>
      </c>
      <c r="H82" s="78" t="s">
        <v>121</v>
      </c>
      <c r="I82" s="57" t="s">
        <v>1020</v>
      </c>
      <c r="J82" s="77">
        <v>2022</v>
      </c>
      <c r="K82" s="111">
        <v>14.25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73"/>
      <c r="B83" s="66"/>
      <c r="C83" s="59" t="s">
        <v>46</v>
      </c>
      <c r="D83" s="75" t="s">
        <v>18</v>
      </c>
      <c r="E83" s="76" t="s">
        <v>35</v>
      </c>
      <c r="F83" s="59" t="s">
        <v>96</v>
      </c>
      <c r="G83" s="57" t="s">
        <v>120</v>
      </c>
      <c r="H83" s="59" t="s">
        <v>121</v>
      </c>
      <c r="I83" s="59" t="s">
        <v>762</v>
      </c>
      <c r="J83" s="59">
        <v>2019</v>
      </c>
      <c r="K83" s="111">
        <v>17.75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73"/>
      <c r="B84" s="56"/>
      <c r="C84" s="59" t="s">
        <v>17</v>
      </c>
      <c r="D84" s="75" t="s">
        <v>18</v>
      </c>
      <c r="E84" s="76" t="s">
        <v>62</v>
      </c>
      <c r="F84" s="59" t="s">
        <v>96</v>
      </c>
      <c r="G84" s="57" t="s">
        <v>120</v>
      </c>
      <c r="H84" s="59" t="s">
        <v>121</v>
      </c>
      <c r="I84" s="59" t="s">
        <v>837</v>
      </c>
      <c r="J84" s="59">
        <v>2017</v>
      </c>
      <c r="K84" s="111">
        <v>22.25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73"/>
      <c r="B85" s="56"/>
      <c r="C85" s="59" t="s">
        <v>17</v>
      </c>
      <c r="D85" s="75" t="s">
        <v>18</v>
      </c>
      <c r="E85" s="76" t="s">
        <v>35</v>
      </c>
      <c r="F85" s="59" t="s">
        <v>96</v>
      </c>
      <c r="G85" s="57" t="s">
        <v>120</v>
      </c>
      <c r="H85" s="59" t="s">
        <v>121</v>
      </c>
      <c r="I85" s="59" t="s">
        <v>763</v>
      </c>
      <c r="J85" s="59">
        <v>2017</v>
      </c>
      <c r="K85" s="111">
        <v>29.75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55"/>
      <c r="B86" s="66"/>
      <c r="C86" s="59" t="s">
        <v>46</v>
      </c>
      <c r="D86" s="75" t="s">
        <v>18</v>
      </c>
      <c r="E86" s="76" t="s">
        <v>32</v>
      </c>
      <c r="F86" s="59" t="s">
        <v>96</v>
      </c>
      <c r="G86" s="59"/>
      <c r="H86" s="59" t="s">
        <v>124</v>
      </c>
      <c r="I86" s="59" t="s">
        <v>867</v>
      </c>
      <c r="J86" s="59">
        <v>2022</v>
      </c>
      <c r="K86" s="111">
        <v>25.5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114" t="s">
        <v>22</v>
      </c>
      <c r="B87" s="56"/>
      <c r="C87" s="36" t="s">
        <v>17</v>
      </c>
      <c r="D87" s="75" t="s">
        <v>18</v>
      </c>
      <c r="E87" s="76" t="s">
        <v>93</v>
      </c>
      <c r="F87" s="57" t="s">
        <v>134</v>
      </c>
      <c r="G87" s="57"/>
      <c r="H87" s="57" t="s">
        <v>135</v>
      </c>
      <c r="I87" s="57" t="s">
        <v>944</v>
      </c>
      <c r="J87" s="77">
        <v>2020</v>
      </c>
      <c r="K87" s="111">
        <v>13.75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60"/>
      <c r="B88" s="56"/>
      <c r="C88" s="57" t="s">
        <v>17</v>
      </c>
      <c r="D88" s="75" t="s">
        <v>18</v>
      </c>
      <c r="E88" s="76" t="s">
        <v>35</v>
      </c>
      <c r="F88" s="57" t="s">
        <v>141</v>
      </c>
      <c r="G88" s="57"/>
      <c r="H88" s="57" t="s">
        <v>142</v>
      </c>
      <c r="I88" s="57" t="s">
        <v>595</v>
      </c>
      <c r="J88" s="77">
        <v>2022</v>
      </c>
      <c r="K88" s="111">
        <v>13.5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65"/>
      <c r="B89" s="56"/>
      <c r="C89" s="61" t="s">
        <v>17</v>
      </c>
      <c r="D89" s="75" t="s">
        <v>18</v>
      </c>
      <c r="E89" s="76" t="s">
        <v>35</v>
      </c>
      <c r="F89" s="57" t="s">
        <v>141</v>
      </c>
      <c r="G89" s="57"/>
      <c r="H89" s="57" t="s">
        <v>142</v>
      </c>
      <c r="I89" s="57" t="s">
        <v>688</v>
      </c>
      <c r="J89" s="77">
        <v>2021</v>
      </c>
      <c r="K89" s="111">
        <v>20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65"/>
      <c r="B90" s="66"/>
      <c r="C90" s="61" t="s">
        <v>46</v>
      </c>
      <c r="D90" s="75" t="s">
        <v>18</v>
      </c>
      <c r="E90" s="76" t="s">
        <v>35</v>
      </c>
      <c r="F90" s="57" t="s">
        <v>141</v>
      </c>
      <c r="G90" s="57"/>
      <c r="H90" s="57" t="s">
        <v>142</v>
      </c>
      <c r="I90" s="57" t="s">
        <v>766</v>
      </c>
      <c r="J90" s="77">
        <v>2022</v>
      </c>
      <c r="K90" s="111">
        <v>20.75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74"/>
      <c r="B91" s="56"/>
      <c r="C91" s="36" t="s">
        <v>17</v>
      </c>
      <c r="D91" s="75" t="s">
        <v>18</v>
      </c>
      <c r="E91" s="76" t="s">
        <v>35</v>
      </c>
      <c r="F91" s="36" t="s">
        <v>141</v>
      </c>
      <c r="G91" s="36"/>
      <c r="H91" s="36" t="s">
        <v>142</v>
      </c>
      <c r="I91" s="36" t="s">
        <v>553</v>
      </c>
      <c r="J91" s="36">
        <v>2021</v>
      </c>
      <c r="K91" s="111">
        <v>27.75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65"/>
      <c r="B92" s="56"/>
      <c r="C92" s="61" t="s">
        <v>17</v>
      </c>
      <c r="D92" s="75" t="s">
        <v>18</v>
      </c>
      <c r="E92" s="76" t="s">
        <v>147</v>
      </c>
      <c r="F92" s="57" t="s">
        <v>141</v>
      </c>
      <c r="G92" s="57"/>
      <c r="H92" s="57" t="s">
        <v>689</v>
      </c>
      <c r="I92" s="57" t="s">
        <v>690</v>
      </c>
      <c r="J92" s="77">
        <v>2022</v>
      </c>
      <c r="K92" s="111">
        <v>13.5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65"/>
      <c r="B93" s="56"/>
      <c r="C93" s="61" t="s">
        <v>17</v>
      </c>
      <c r="D93" s="75" t="s">
        <v>18</v>
      </c>
      <c r="E93" s="76" t="s">
        <v>147</v>
      </c>
      <c r="F93" s="57" t="s">
        <v>141</v>
      </c>
      <c r="G93" s="57"/>
      <c r="H93" s="57" t="s">
        <v>689</v>
      </c>
      <c r="I93" s="57" t="s">
        <v>691</v>
      </c>
      <c r="J93" s="77">
        <v>2022</v>
      </c>
      <c r="K93" s="111">
        <v>13.5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65"/>
      <c r="B94" s="66"/>
      <c r="C94" s="61" t="s">
        <v>46</v>
      </c>
      <c r="D94" s="75" t="s">
        <v>18</v>
      </c>
      <c r="E94" s="76" t="s">
        <v>147</v>
      </c>
      <c r="F94" s="57" t="s">
        <v>141</v>
      </c>
      <c r="G94" s="57"/>
      <c r="H94" s="57" t="s">
        <v>689</v>
      </c>
      <c r="I94" s="57" t="s">
        <v>692</v>
      </c>
      <c r="J94" s="77">
        <v>2022</v>
      </c>
      <c r="K94" s="111">
        <v>13.5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74"/>
      <c r="B95" s="56"/>
      <c r="C95" s="36" t="s">
        <v>17</v>
      </c>
      <c r="D95" s="36" t="s">
        <v>18</v>
      </c>
      <c r="E95" s="76" t="s">
        <v>25</v>
      </c>
      <c r="F95" s="36" t="s">
        <v>141</v>
      </c>
      <c r="G95" s="36"/>
      <c r="H95" s="36" t="s">
        <v>78</v>
      </c>
      <c r="I95" s="36" t="s">
        <v>934</v>
      </c>
      <c r="J95" s="36">
        <v>2022</v>
      </c>
      <c r="K95" s="111">
        <v>16.25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85" t="s">
        <v>884</v>
      </c>
      <c r="B96" s="56"/>
      <c r="C96" s="61" t="s">
        <v>17</v>
      </c>
      <c r="D96" s="75" t="s">
        <v>148</v>
      </c>
      <c r="E96" s="76" t="s">
        <v>62</v>
      </c>
      <c r="F96" s="57" t="s">
        <v>149</v>
      </c>
      <c r="G96" s="57" t="s">
        <v>725</v>
      </c>
      <c r="H96" s="57" t="s">
        <v>170</v>
      </c>
      <c r="I96" s="57" t="s">
        <v>171</v>
      </c>
      <c r="J96" s="77"/>
      <c r="K96" s="111">
        <v>12.5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65"/>
      <c r="B97" s="56"/>
      <c r="C97" s="61" t="s">
        <v>17</v>
      </c>
      <c r="D97" s="75" t="s">
        <v>148</v>
      </c>
      <c r="E97" s="76" t="s">
        <v>62</v>
      </c>
      <c r="F97" s="57" t="s">
        <v>149</v>
      </c>
      <c r="G97" s="57" t="s">
        <v>725</v>
      </c>
      <c r="H97" s="57" t="s">
        <v>170</v>
      </c>
      <c r="I97" s="57" t="s">
        <v>172</v>
      </c>
      <c r="J97" s="77"/>
      <c r="K97" s="111">
        <v>16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79"/>
      <c r="B98" s="56"/>
      <c r="C98" s="59" t="s">
        <v>17</v>
      </c>
      <c r="D98" s="75" t="s">
        <v>148</v>
      </c>
      <c r="E98" s="76" t="s">
        <v>62</v>
      </c>
      <c r="F98" s="59" t="s">
        <v>149</v>
      </c>
      <c r="G98" s="57" t="s">
        <v>725</v>
      </c>
      <c r="H98" s="59" t="s">
        <v>170</v>
      </c>
      <c r="I98" s="59" t="s">
        <v>769</v>
      </c>
      <c r="J98" s="59"/>
      <c r="K98" s="111">
        <v>17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68"/>
      <c r="B99" s="56"/>
      <c r="C99" s="57" t="s">
        <v>17</v>
      </c>
      <c r="D99" s="75" t="s">
        <v>148</v>
      </c>
      <c r="E99" s="76" t="s">
        <v>62</v>
      </c>
      <c r="F99" s="57" t="s">
        <v>149</v>
      </c>
      <c r="G99" s="57" t="s">
        <v>725</v>
      </c>
      <c r="H99" s="57" t="s">
        <v>170</v>
      </c>
      <c r="I99" s="89" t="s">
        <v>743</v>
      </c>
      <c r="J99" s="89"/>
      <c r="K99" s="111">
        <v>52.25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68"/>
      <c r="B100" s="56"/>
      <c r="C100" s="57" t="s">
        <v>17</v>
      </c>
      <c r="D100" s="75" t="s">
        <v>148</v>
      </c>
      <c r="E100" s="76" t="s">
        <v>62</v>
      </c>
      <c r="F100" s="57" t="s">
        <v>149</v>
      </c>
      <c r="G100" s="57" t="s">
        <v>725</v>
      </c>
      <c r="H100" s="57" t="s">
        <v>170</v>
      </c>
      <c r="I100" s="89" t="s">
        <v>744</v>
      </c>
      <c r="J100" s="89"/>
      <c r="K100" s="111">
        <v>52.25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85" t="s">
        <v>884</v>
      </c>
      <c r="B101" s="56"/>
      <c r="C101" s="61" t="s">
        <v>17</v>
      </c>
      <c r="D101" s="75" t="s">
        <v>148</v>
      </c>
      <c r="E101" s="76" t="s">
        <v>62</v>
      </c>
      <c r="F101" s="57" t="s">
        <v>149</v>
      </c>
      <c r="G101" s="57" t="s">
        <v>725</v>
      </c>
      <c r="H101" s="57" t="s">
        <v>170</v>
      </c>
      <c r="I101" s="57" t="s">
        <v>173</v>
      </c>
      <c r="J101" s="77"/>
      <c r="K101" s="111">
        <v>55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85" t="s">
        <v>884</v>
      </c>
      <c r="B102" s="56"/>
      <c r="C102" s="61" t="s">
        <v>17</v>
      </c>
      <c r="D102" s="75" t="s">
        <v>148</v>
      </c>
      <c r="E102" s="76" t="s">
        <v>25</v>
      </c>
      <c r="F102" s="57" t="s">
        <v>149</v>
      </c>
      <c r="G102" s="57" t="s">
        <v>726</v>
      </c>
      <c r="H102" s="57" t="s">
        <v>151</v>
      </c>
      <c r="I102" s="57" t="s">
        <v>152</v>
      </c>
      <c r="J102" s="77"/>
      <c r="K102" s="111">
        <v>21.5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85" t="s">
        <v>884</v>
      </c>
      <c r="B103" s="56"/>
      <c r="C103" s="57" t="s">
        <v>17</v>
      </c>
      <c r="D103" s="75" t="s">
        <v>148</v>
      </c>
      <c r="E103" s="76" t="s">
        <v>25</v>
      </c>
      <c r="F103" s="57" t="s">
        <v>149</v>
      </c>
      <c r="G103" s="57" t="s">
        <v>726</v>
      </c>
      <c r="H103" s="57" t="s">
        <v>151</v>
      </c>
      <c r="I103" s="57" t="s">
        <v>767</v>
      </c>
      <c r="J103" s="77">
        <v>2016</v>
      </c>
      <c r="K103" s="111">
        <v>24.75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85" t="s">
        <v>884</v>
      </c>
      <c r="B104" s="56"/>
      <c r="C104" s="61" t="s">
        <v>17</v>
      </c>
      <c r="D104" s="75" t="s">
        <v>148</v>
      </c>
      <c r="E104" s="76" t="s">
        <v>25</v>
      </c>
      <c r="F104" s="57" t="s">
        <v>149</v>
      </c>
      <c r="G104" s="57" t="s">
        <v>726</v>
      </c>
      <c r="H104" s="57" t="s">
        <v>151</v>
      </c>
      <c r="I104" s="57" t="s">
        <v>153</v>
      </c>
      <c r="J104" s="77">
        <v>2016</v>
      </c>
      <c r="K104" s="111">
        <v>24.75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85" t="s">
        <v>884</v>
      </c>
      <c r="B105" s="56"/>
      <c r="C105" s="61" t="s">
        <v>17</v>
      </c>
      <c r="D105" s="75" t="s">
        <v>148</v>
      </c>
      <c r="E105" s="76" t="s">
        <v>25</v>
      </c>
      <c r="F105" s="57" t="s">
        <v>149</v>
      </c>
      <c r="G105" s="57" t="s">
        <v>726</v>
      </c>
      <c r="H105" s="57" t="s">
        <v>151</v>
      </c>
      <c r="I105" s="57" t="s">
        <v>154</v>
      </c>
      <c r="J105" s="77"/>
      <c r="K105" s="111">
        <v>25.75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65"/>
      <c r="B106" s="56"/>
      <c r="C106" s="61" t="s">
        <v>17</v>
      </c>
      <c r="D106" s="75" t="s">
        <v>148</v>
      </c>
      <c r="E106" s="76" t="s">
        <v>25</v>
      </c>
      <c r="F106" s="57" t="s">
        <v>149</v>
      </c>
      <c r="G106" s="57" t="s">
        <v>726</v>
      </c>
      <c r="H106" s="57" t="s">
        <v>151</v>
      </c>
      <c r="I106" s="57" t="s">
        <v>768</v>
      </c>
      <c r="J106" s="77">
        <v>2017</v>
      </c>
      <c r="K106" s="111">
        <v>26.25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65"/>
      <c r="B107" s="56"/>
      <c r="C107" s="61" t="s">
        <v>17</v>
      </c>
      <c r="D107" s="75" t="s">
        <v>148</v>
      </c>
      <c r="E107" s="76" t="s">
        <v>25</v>
      </c>
      <c r="F107" s="57" t="s">
        <v>149</v>
      </c>
      <c r="G107" s="57" t="s">
        <v>726</v>
      </c>
      <c r="H107" s="57" t="s">
        <v>151</v>
      </c>
      <c r="I107" s="57" t="s">
        <v>155</v>
      </c>
      <c r="J107" s="77">
        <v>2017</v>
      </c>
      <c r="K107" s="111">
        <v>26.25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65"/>
      <c r="B108" s="56"/>
      <c r="C108" s="61" t="s">
        <v>17</v>
      </c>
      <c r="D108" s="75" t="s">
        <v>148</v>
      </c>
      <c r="E108" s="76" t="s">
        <v>25</v>
      </c>
      <c r="F108" s="57" t="s">
        <v>149</v>
      </c>
      <c r="G108" s="57" t="s">
        <v>726</v>
      </c>
      <c r="H108" s="57" t="s">
        <v>151</v>
      </c>
      <c r="I108" s="57" t="s">
        <v>156</v>
      </c>
      <c r="J108" s="77"/>
      <c r="K108" s="111">
        <v>42.5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65"/>
      <c r="B109" s="56"/>
      <c r="C109" s="61" t="s">
        <v>17</v>
      </c>
      <c r="D109" s="75" t="s">
        <v>148</v>
      </c>
      <c r="E109" s="76" t="s">
        <v>25</v>
      </c>
      <c r="F109" s="57" t="s">
        <v>149</v>
      </c>
      <c r="G109" s="57" t="s">
        <v>726</v>
      </c>
      <c r="H109" s="57" t="s">
        <v>151</v>
      </c>
      <c r="I109" s="57" t="s">
        <v>157</v>
      </c>
      <c r="J109" s="77"/>
      <c r="K109" s="111">
        <v>69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74"/>
      <c r="B110" s="56"/>
      <c r="C110" s="36" t="s">
        <v>17</v>
      </c>
      <c r="D110" s="75" t="s">
        <v>148</v>
      </c>
      <c r="E110" s="76" t="s">
        <v>62</v>
      </c>
      <c r="F110" s="57" t="s">
        <v>149</v>
      </c>
      <c r="G110" s="57" t="s">
        <v>150</v>
      </c>
      <c r="H110" s="36" t="s">
        <v>159</v>
      </c>
      <c r="I110" s="57" t="s">
        <v>890</v>
      </c>
      <c r="J110" s="77">
        <v>2022</v>
      </c>
      <c r="K110" s="111">
        <v>19.75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54" t="s">
        <v>884</v>
      </c>
      <c r="B111" s="56"/>
      <c r="C111" s="61" t="s">
        <v>17</v>
      </c>
      <c r="D111" s="75" t="s">
        <v>148</v>
      </c>
      <c r="E111" s="76" t="s">
        <v>62</v>
      </c>
      <c r="F111" s="57" t="s">
        <v>149</v>
      </c>
      <c r="G111" s="57" t="s">
        <v>150</v>
      </c>
      <c r="H111" s="57" t="s">
        <v>159</v>
      </c>
      <c r="I111" s="57" t="s">
        <v>160</v>
      </c>
      <c r="J111" s="77"/>
      <c r="K111" s="111">
        <v>26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74"/>
      <c r="B112" s="56"/>
      <c r="C112" s="36" t="s">
        <v>17</v>
      </c>
      <c r="D112" s="75" t="s">
        <v>148</v>
      </c>
      <c r="E112" s="76" t="s">
        <v>25</v>
      </c>
      <c r="F112" s="57" t="s">
        <v>149</v>
      </c>
      <c r="G112" s="57" t="s">
        <v>150</v>
      </c>
      <c r="H112" s="36" t="s">
        <v>159</v>
      </c>
      <c r="I112" s="57" t="s">
        <v>891</v>
      </c>
      <c r="J112" s="77"/>
      <c r="K112" s="111">
        <v>28.25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85" t="s">
        <v>884</v>
      </c>
      <c r="B113" s="56"/>
      <c r="C113" s="57" t="s">
        <v>17</v>
      </c>
      <c r="D113" s="75" t="s">
        <v>148</v>
      </c>
      <c r="E113" s="76" t="s">
        <v>62</v>
      </c>
      <c r="F113" s="57" t="s">
        <v>149</v>
      </c>
      <c r="G113" s="57" t="s">
        <v>150</v>
      </c>
      <c r="H113" s="57" t="s">
        <v>159</v>
      </c>
      <c r="I113" s="57" t="s">
        <v>161</v>
      </c>
      <c r="J113" s="77">
        <v>2016</v>
      </c>
      <c r="K113" s="111">
        <v>28.5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74"/>
      <c r="B114" s="56"/>
      <c r="C114" s="36" t="s">
        <v>17</v>
      </c>
      <c r="D114" s="75" t="s">
        <v>148</v>
      </c>
      <c r="E114" s="76" t="s">
        <v>62</v>
      </c>
      <c r="F114" s="57" t="s">
        <v>149</v>
      </c>
      <c r="G114" s="57" t="s">
        <v>150</v>
      </c>
      <c r="H114" s="36" t="s">
        <v>159</v>
      </c>
      <c r="I114" s="57" t="s">
        <v>892</v>
      </c>
      <c r="J114" s="77">
        <v>2014</v>
      </c>
      <c r="K114" s="111">
        <v>59.5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65"/>
      <c r="B115" s="56"/>
      <c r="C115" s="61" t="s">
        <v>17</v>
      </c>
      <c r="D115" s="75" t="s">
        <v>148</v>
      </c>
      <c r="E115" s="76" t="s">
        <v>62</v>
      </c>
      <c r="F115" s="57" t="s">
        <v>149</v>
      </c>
      <c r="G115" s="57" t="s">
        <v>150</v>
      </c>
      <c r="H115" s="57" t="s">
        <v>159</v>
      </c>
      <c r="I115" s="57" t="s">
        <v>162</v>
      </c>
      <c r="J115" s="77">
        <v>2018</v>
      </c>
      <c r="K115" s="111">
        <v>63</v>
      </c>
      <c r="L115" s="32"/>
      <c r="M115" s="33">
        <f>K115*L115</f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65"/>
      <c r="B116" s="56"/>
      <c r="C116" s="61" t="s">
        <v>17</v>
      </c>
      <c r="D116" s="75" t="s">
        <v>148</v>
      </c>
      <c r="E116" s="76" t="s">
        <v>62</v>
      </c>
      <c r="F116" s="57" t="s">
        <v>149</v>
      </c>
      <c r="G116" s="57" t="s">
        <v>150</v>
      </c>
      <c r="H116" s="57" t="s">
        <v>159</v>
      </c>
      <c r="I116" s="57" t="s">
        <v>163</v>
      </c>
      <c r="J116" s="77">
        <v>2013</v>
      </c>
      <c r="K116" s="111">
        <v>155.5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73"/>
      <c r="B117" s="56"/>
      <c r="C117" s="59" t="s">
        <v>17</v>
      </c>
      <c r="D117" s="75" t="s">
        <v>148</v>
      </c>
      <c r="E117" s="76" t="s">
        <v>62</v>
      </c>
      <c r="F117" s="59" t="s">
        <v>176</v>
      </c>
      <c r="G117" s="59" t="s">
        <v>177</v>
      </c>
      <c r="H117" s="59" t="s">
        <v>178</v>
      </c>
      <c r="I117" s="59" t="s">
        <v>770</v>
      </c>
      <c r="J117" s="59">
        <v>2021</v>
      </c>
      <c r="K117" s="111">
        <v>16.5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73"/>
      <c r="B118" s="56"/>
      <c r="C118" s="59" t="s">
        <v>17</v>
      </c>
      <c r="D118" s="75" t="s">
        <v>148</v>
      </c>
      <c r="E118" s="76" t="s">
        <v>62</v>
      </c>
      <c r="F118" s="59" t="s">
        <v>176</v>
      </c>
      <c r="G118" s="59" t="s">
        <v>177</v>
      </c>
      <c r="H118" s="59" t="s">
        <v>178</v>
      </c>
      <c r="I118" s="59" t="s">
        <v>771</v>
      </c>
      <c r="J118" s="59">
        <v>2020</v>
      </c>
      <c r="K118" s="111">
        <v>23.5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114" t="s">
        <v>22</v>
      </c>
      <c r="B119" s="56"/>
      <c r="C119" s="36" t="s">
        <v>17</v>
      </c>
      <c r="D119" s="75" t="s">
        <v>148</v>
      </c>
      <c r="E119" s="76" t="s">
        <v>27</v>
      </c>
      <c r="F119" s="57" t="s">
        <v>176</v>
      </c>
      <c r="G119" s="57" t="s">
        <v>183</v>
      </c>
      <c r="H119" s="57" t="s">
        <v>184</v>
      </c>
      <c r="I119" s="57" t="s">
        <v>945</v>
      </c>
      <c r="J119" s="77">
        <v>2022</v>
      </c>
      <c r="K119" s="111">
        <v>20.75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65"/>
      <c r="B120" s="56"/>
      <c r="C120" s="61" t="s">
        <v>17</v>
      </c>
      <c r="D120" s="75" t="s">
        <v>148</v>
      </c>
      <c r="E120" s="76" t="s">
        <v>181</v>
      </c>
      <c r="F120" s="57" t="s">
        <v>176</v>
      </c>
      <c r="G120" s="57" t="s">
        <v>183</v>
      </c>
      <c r="H120" s="57" t="s">
        <v>184</v>
      </c>
      <c r="I120" s="57" t="s">
        <v>185</v>
      </c>
      <c r="J120" s="77">
        <v>2021</v>
      </c>
      <c r="K120" s="111">
        <v>25.5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114" t="s">
        <v>22</v>
      </c>
      <c r="B121" s="56"/>
      <c r="C121" s="36" t="s">
        <v>17</v>
      </c>
      <c r="D121" s="75" t="s">
        <v>148</v>
      </c>
      <c r="E121" s="76" t="s">
        <v>27</v>
      </c>
      <c r="F121" s="57" t="s">
        <v>176</v>
      </c>
      <c r="G121" s="57" t="s">
        <v>183</v>
      </c>
      <c r="H121" s="57" t="s">
        <v>184</v>
      </c>
      <c r="I121" s="57" t="s">
        <v>185</v>
      </c>
      <c r="J121" s="77">
        <v>2022</v>
      </c>
      <c r="K121" s="111">
        <v>28.75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74"/>
      <c r="B122" s="56"/>
      <c r="C122" s="36" t="s">
        <v>17</v>
      </c>
      <c r="D122" s="36" t="s">
        <v>148</v>
      </c>
      <c r="E122" s="76" t="s">
        <v>62</v>
      </c>
      <c r="F122" s="36" t="s">
        <v>176</v>
      </c>
      <c r="G122" s="36"/>
      <c r="H122" s="36" t="s">
        <v>187</v>
      </c>
      <c r="I122" s="36" t="s">
        <v>935</v>
      </c>
      <c r="J122" s="36">
        <v>2022</v>
      </c>
      <c r="K122" s="111">
        <v>17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65"/>
      <c r="B123" s="56"/>
      <c r="C123" s="59" t="s">
        <v>17</v>
      </c>
      <c r="D123" s="75" t="s">
        <v>148</v>
      </c>
      <c r="E123" s="76" t="s">
        <v>62</v>
      </c>
      <c r="F123" s="57" t="s">
        <v>176</v>
      </c>
      <c r="G123" s="57" t="s">
        <v>183</v>
      </c>
      <c r="H123" s="57" t="s">
        <v>187</v>
      </c>
      <c r="I123" s="57" t="s">
        <v>900</v>
      </c>
      <c r="J123" s="77">
        <v>2021</v>
      </c>
      <c r="K123" s="111">
        <v>21.5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62"/>
      <c r="B124" s="56"/>
      <c r="C124" s="36" t="s">
        <v>17</v>
      </c>
      <c r="D124" s="75" t="s">
        <v>148</v>
      </c>
      <c r="E124" s="76" t="s">
        <v>27</v>
      </c>
      <c r="F124" s="57" t="s">
        <v>176</v>
      </c>
      <c r="G124" s="57"/>
      <c r="H124" s="57" t="s">
        <v>192</v>
      </c>
      <c r="I124" s="57" t="s">
        <v>947</v>
      </c>
      <c r="J124" s="77">
        <v>2022</v>
      </c>
      <c r="K124" s="111">
        <v>20.75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85" t="s">
        <v>884</v>
      </c>
      <c r="B125" s="56"/>
      <c r="C125" s="61" t="s">
        <v>17</v>
      </c>
      <c r="D125" s="75" t="s">
        <v>148</v>
      </c>
      <c r="E125" s="76" t="s">
        <v>181</v>
      </c>
      <c r="F125" s="57" t="s">
        <v>196</v>
      </c>
      <c r="G125" s="57"/>
      <c r="H125" s="57" t="s">
        <v>194</v>
      </c>
      <c r="I125" s="57" t="s">
        <v>812</v>
      </c>
      <c r="J125" s="77">
        <v>2021</v>
      </c>
      <c r="K125" s="111">
        <v>25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85" t="s">
        <v>884</v>
      </c>
      <c r="B126" s="56"/>
      <c r="C126" s="59" t="s">
        <v>17</v>
      </c>
      <c r="D126" s="75" t="s">
        <v>148</v>
      </c>
      <c r="E126" s="76" t="s">
        <v>181</v>
      </c>
      <c r="F126" s="59" t="s">
        <v>196</v>
      </c>
      <c r="G126" s="59"/>
      <c r="H126" s="59" t="s">
        <v>194</v>
      </c>
      <c r="I126" s="59" t="s">
        <v>773</v>
      </c>
      <c r="J126" s="59">
        <v>2020</v>
      </c>
      <c r="K126" s="111">
        <v>34.5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65"/>
      <c r="B127" s="56"/>
      <c r="C127" s="61" t="s">
        <v>17</v>
      </c>
      <c r="D127" s="75" t="s">
        <v>148</v>
      </c>
      <c r="E127" s="76" t="s">
        <v>181</v>
      </c>
      <c r="F127" s="57" t="s">
        <v>196</v>
      </c>
      <c r="G127" s="57"/>
      <c r="H127" s="57" t="s">
        <v>194</v>
      </c>
      <c r="I127" s="57" t="s">
        <v>197</v>
      </c>
      <c r="J127" s="77">
        <v>2019</v>
      </c>
      <c r="K127" s="111">
        <v>44.5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65"/>
      <c r="B128" s="56"/>
      <c r="C128" s="61" t="s">
        <v>17</v>
      </c>
      <c r="D128" s="75" t="s">
        <v>148</v>
      </c>
      <c r="E128" s="76" t="s">
        <v>62</v>
      </c>
      <c r="F128" s="57" t="s">
        <v>686</v>
      </c>
      <c r="G128" s="57" t="s">
        <v>693</v>
      </c>
      <c r="H128" s="57" t="s">
        <v>694</v>
      </c>
      <c r="I128" s="57" t="s">
        <v>695</v>
      </c>
      <c r="J128" s="77">
        <v>2018</v>
      </c>
      <c r="K128" s="111">
        <v>26.25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65"/>
      <c r="B129" s="56"/>
      <c r="C129" s="61" t="s">
        <v>17</v>
      </c>
      <c r="D129" s="75" t="s">
        <v>148</v>
      </c>
      <c r="E129" s="76" t="s">
        <v>62</v>
      </c>
      <c r="F129" s="57" t="s">
        <v>686</v>
      </c>
      <c r="G129" s="57" t="s">
        <v>693</v>
      </c>
      <c r="H129" s="57" t="s">
        <v>694</v>
      </c>
      <c r="I129" s="57" t="s">
        <v>696</v>
      </c>
      <c r="J129" s="77">
        <v>2018</v>
      </c>
      <c r="K129" s="111">
        <v>26.5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65"/>
      <c r="B130" s="56"/>
      <c r="C130" s="61" t="s">
        <v>17</v>
      </c>
      <c r="D130" s="75" t="s">
        <v>148</v>
      </c>
      <c r="E130" s="76" t="s">
        <v>62</v>
      </c>
      <c r="F130" s="57" t="s">
        <v>686</v>
      </c>
      <c r="G130" s="57" t="s">
        <v>693</v>
      </c>
      <c r="H130" s="57" t="s">
        <v>694</v>
      </c>
      <c r="I130" s="57" t="s">
        <v>697</v>
      </c>
      <c r="J130" s="77"/>
      <c r="K130" s="111">
        <v>28.25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65"/>
      <c r="B131" s="56"/>
      <c r="C131" s="61" t="s">
        <v>17</v>
      </c>
      <c r="D131" s="75" t="s">
        <v>148</v>
      </c>
      <c r="E131" s="76" t="s">
        <v>62</v>
      </c>
      <c r="F131" s="57" t="s">
        <v>686</v>
      </c>
      <c r="G131" s="57" t="s">
        <v>693</v>
      </c>
      <c r="H131" s="57" t="s">
        <v>694</v>
      </c>
      <c r="I131" s="57" t="s">
        <v>698</v>
      </c>
      <c r="J131" s="77">
        <v>2021</v>
      </c>
      <c r="K131" s="111">
        <v>29.25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65"/>
      <c r="B132" s="56"/>
      <c r="C132" s="61" t="s">
        <v>17</v>
      </c>
      <c r="D132" s="75" t="s">
        <v>148</v>
      </c>
      <c r="E132" s="76" t="s">
        <v>62</v>
      </c>
      <c r="F132" s="57" t="s">
        <v>686</v>
      </c>
      <c r="G132" s="57" t="s">
        <v>693</v>
      </c>
      <c r="H132" s="57" t="s">
        <v>694</v>
      </c>
      <c r="I132" s="57" t="s">
        <v>430</v>
      </c>
      <c r="J132" s="77">
        <v>2020</v>
      </c>
      <c r="K132" s="111">
        <v>34.5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65"/>
      <c r="B133" s="56"/>
      <c r="C133" s="61" t="s">
        <v>17</v>
      </c>
      <c r="D133" s="75" t="s">
        <v>148</v>
      </c>
      <c r="E133" s="76" t="s">
        <v>62</v>
      </c>
      <c r="F133" s="57" t="s">
        <v>686</v>
      </c>
      <c r="G133" s="57" t="s">
        <v>693</v>
      </c>
      <c r="H133" s="57" t="s">
        <v>694</v>
      </c>
      <c r="I133" s="57" t="s">
        <v>695</v>
      </c>
      <c r="J133" s="77">
        <v>2021</v>
      </c>
      <c r="K133" s="111">
        <v>34.5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71"/>
      <c r="B134" s="56"/>
      <c r="C134" s="57" t="s">
        <v>17</v>
      </c>
      <c r="D134" s="75" t="s">
        <v>214</v>
      </c>
      <c r="E134" s="76" t="s">
        <v>62</v>
      </c>
      <c r="F134" s="57" t="s">
        <v>215</v>
      </c>
      <c r="G134" s="57"/>
      <c r="H134" s="57" t="s">
        <v>216</v>
      </c>
      <c r="I134" s="57" t="s">
        <v>217</v>
      </c>
      <c r="J134" s="77">
        <v>2016</v>
      </c>
      <c r="K134" s="111">
        <v>44.25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79"/>
      <c r="B135" s="56"/>
      <c r="C135" s="57" t="s">
        <v>17</v>
      </c>
      <c r="D135" s="75" t="s">
        <v>214</v>
      </c>
      <c r="E135" s="76" t="s">
        <v>62</v>
      </c>
      <c r="F135" s="57" t="s">
        <v>215</v>
      </c>
      <c r="G135" s="57"/>
      <c r="H135" s="57" t="s">
        <v>216</v>
      </c>
      <c r="I135" s="57" t="s">
        <v>217</v>
      </c>
      <c r="J135" s="77">
        <v>2017</v>
      </c>
      <c r="K135" s="111">
        <v>44.25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71"/>
      <c r="B136" s="56"/>
      <c r="C136" s="57" t="s">
        <v>17</v>
      </c>
      <c r="D136" s="75" t="s">
        <v>214</v>
      </c>
      <c r="E136" s="76" t="s">
        <v>62</v>
      </c>
      <c r="F136" s="57" t="s">
        <v>215</v>
      </c>
      <c r="G136" s="57"/>
      <c r="H136" s="57" t="s">
        <v>216</v>
      </c>
      <c r="I136" s="57" t="s">
        <v>218</v>
      </c>
      <c r="J136" s="77">
        <v>2016</v>
      </c>
      <c r="K136" s="111">
        <v>57.25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79"/>
      <c r="B137" s="56"/>
      <c r="C137" s="57" t="s">
        <v>17</v>
      </c>
      <c r="D137" s="75" t="s">
        <v>214</v>
      </c>
      <c r="E137" s="76" t="s">
        <v>62</v>
      </c>
      <c r="F137" s="57" t="s">
        <v>215</v>
      </c>
      <c r="G137" s="57"/>
      <c r="H137" s="57" t="s">
        <v>216</v>
      </c>
      <c r="I137" s="57" t="s">
        <v>218</v>
      </c>
      <c r="J137" s="77">
        <v>2017</v>
      </c>
      <c r="K137" s="111">
        <v>60.25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73"/>
      <c r="B138" s="56"/>
      <c r="C138" s="59" t="s">
        <v>17</v>
      </c>
      <c r="D138" s="75" t="s">
        <v>214</v>
      </c>
      <c r="E138" s="76" t="s">
        <v>62</v>
      </c>
      <c r="F138" s="59" t="s">
        <v>215</v>
      </c>
      <c r="G138" s="59"/>
      <c r="H138" s="59" t="s">
        <v>216</v>
      </c>
      <c r="I138" s="59" t="s">
        <v>775</v>
      </c>
      <c r="J138" s="59">
        <v>2019</v>
      </c>
      <c r="K138" s="111">
        <v>30.25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73"/>
      <c r="B139" s="56"/>
      <c r="C139" s="59" t="s">
        <v>17</v>
      </c>
      <c r="D139" s="75" t="s">
        <v>214</v>
      </c>
      <c r="E139" s="76" t="s">
        <v>62</v>
      </c>
      <c r="F139" s="59" t="s">
        <v>215</v>
      </c>
      <c r="G139" s="59"/>
      <c r="H139" s="59" t="s">
        <v>216</v>
      </c>
      <c r="I139" s="59" t="s">
        <v>776</v>
      </c>
      <c r="J139" s="59">
        <v>2019</v>
      </c>
      <c r="K139" s="111">
        <v>33.5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73"/>
      <c r="B140" s="56"/>
      <c r="C140" s="59" t="s">
        <v>17</v>
      </c>
      <c r="D140" s="75" t="s">
        <v>214</v>
      </c>
      <c r="E140" s="76" t="s">
        <v>62</v>
      </c>
      <c r="F140" s="59" t="s">
        <v>215</v>
      </c>
      <c r="G140" s="59"/>
      <c r="H140" s="59" t="s">
        <v>216</v>
      </c>
      <c r="I140" s="59" t="s">
        <v>229</v>
      </c>
      <c r="J140" s="59">
        <v>2021</v>
      </c>
      <c r="K140" s="111">
        <v>37.5</v>
      </c>
      <c r="L140" s="32"/>
      <c r="M140" s="33">
        <f t="shared" ref="M140:M203" si="2">K140*L140</f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73"/>
      <c r="B141" s="56"/>
      <c r="C141" s="59" t="s">
        <v>17</v>
      </c>
      <c r="D141" s="75" t="s">
        <v>214</v>
      </c>
      <c r="E141" s="76" t="s">
        <v>62</v>
      </c>
      <c r="F141" s="59" t="s">
        <v>215</v>
      </c>
      <c r="G141" s="59"/>
      <c r="H141" s="59" t="s">
        <v>216</v>
      </c>
      <c r="I141" s="59" t="s">
        <v>777</v>
      </c>
      <c r="J141" s="59">
        <v>2021</v>
      </c>
      <c r="K141" s="111">
        <v>58.5</v>
      </c>
      <c r="L141" s="32"/>
      <c r="M141" s="33">
        <f t="shared" si="2"/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85" t="s">
        <v>884</v>
      </c>
      <c r="B142" s="56"/>
      <c r="C142" s="61" t="s">
        <v>17</v>
      </c>
      <c r="D142" s="75" t="s">
        <v>214</v>
      </c>
      <c r="E142" s="76" t="s">
        <v>62</v>
      </c>
      <c r="F142" s="57" t="s">
        <v>215</v>
      </c>
      <c r="G142" s="57"/>
      <c r="H142" s="57" t="s">
        <v>673</v>
      </c>
      <c r="I142" s="57" t="s">
        <v>674</v>
      </c>
      <c r="J142" s="77">
        <v>2019</v>
      </c>
      <c r="K142" s="111">
        <v>27.5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62" t="s">
        <v>9</v>
      </c>
      <c r="B143" s="56"/>
      <c r="C143" s="78" t="s">
        <v>17</v>
      </c>
      <c r="D143" s="75" t="s">
        <v>214</v>
      </c>
      <c r="E143" s="76" t="s">
        <v>62</v>
      </c>
      <c r="F143" s="57" t="s">
        <v>215</v>
      </c>
      <c r="G143" s="57"/>
      <c r="H143" s="57" t="s">
        <v>990</v>
      </c>
      <c r="I143" s="57" t="s">
        <v>992</v>
      </c>
      <c r="J143" s="77">
        <v>2021</v>
      </c>
      <c r="K143" s="111">
        <v>24.5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62" t="s">
        <v>9</v>
      </c>
      <c r="B144" s="56"/>
      <c r="C144" s="78" t="s">
        <v>17</v>
      </c>
      <c r="D144" s="75" t="s">
        <v>214</v>
      </c>
      <c r="E144" s="76" t="s">
        <v>62</v>
      </c>
      <c r="F144" s="57" t="s">
        <v>215</v>
      </c>
      <c r="G144" s="57"/>
      <c r="H144" s="57" t="s">
        <v>990</v>
      </c>
      <c r="I144" s="57" t="s">
        <v>993</v>
      </c>
      <c r="J144" s="77">
        <v>2021</v>
      </c>
      <c r="K144" s="111">
        <v>25.25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62" t="s">
        <v>9</v>
      </c>
      <c r="B145" s="56"/>
      <c r="C145" s="78" t="s">
        <v>17</v>
      </c>
      <c r="D145" s="75" t="s">
        <v>214</v>
      </c>
      <c r="E145" s="76" t="s">
        <v>62</v>
      </c>
      <c r="F145" s="57" t="s">
        <v>215</v>
      </c>
      <c r="G145" s="57"/>
      <c r="H145" s="57" t="s">
        <v>990</v>
      </c>
      <c r="I145" s="57" t="s">
        <v>994</v>
      </c>
      <c r="J145" s="77">
        <v>2022</v>
      </c>
      <c r="K145" s="111">
        <v>26.5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62" t="s">
        <v>9</v>
      </c>
      <c r="B146" s="56"/>
      <c r="C146" s="78" t="s">
        <v>17</v>
      </c>
      <c r="D146" s="75" t="s">
        <v>214</v>
      </c>
      <c r="E146" s="76" t="s">
        <v>62</v>
      </c>
      <c r="F146" s="57" t="s">
        <v>215</v>
      </c>
      <c r="G146" s="57"/>
      <c r="H146" s="57" t="s">
        <v>990</v>
      </c>
      <c r="I146" s="57" t="s">
        <v>995</v>
      </c>
      <c r="J146" s="77">
        <v>2022</v>
      </c>
      <c r="K146" s="111">
        <v>29.5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62" t="s">
        <v>9</v>
      </c>
      <c r="B147" s="56"/>
      <c r="C147" s="78" t="s">
        <v>17</v>
      </c>
      <c r="D147" s="75" t="s">
        <v>214</v>
      </c>
      <c r="E147" s="76" t="s">
        <v>62</v>
      </c>
      <c r="F147" s="57" t="s">
        <v>215</v>
      </c>
      <c r="G147" s="57"/>
      <c r="H147" s="57" t="s">
        <v>990</v>
      </c>
      <c r="I147" s="57" t="s">
        <v>996</v>
      </c>
      <c r="J147" s="77">
        <v>2021</v>
      </c>
      <c r="K147" s="111">
        <v>30.5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62" t="s">
        <v>9</v>
      </c>
      <c r="B148" s="56"/>
      <c r="C148" s="78" t="s">
        <v>17</v>
      </c>
      <c r="D148" s="75" t="s">
        <v>214</v>
      </c>
      <c r="E148" s="76" t="s">
        <v>62</v>
      </c>
      <c r="F148" s="57" t="s">
        <v>215</v>
      </c>
      <c r="G148" s="57"/>
      <c r="H148" s="57" t="s">
        <v>990</v>
      </c>
      <c r="I148" s="57" t="s">
        <v>997</v>
      </c>
      <c r="J148" s="77">
        <v>2017</v>
      </c>
      <c r="K148" s="111">
        <v>34.75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62" t="s">
        <v>9</v>
      </c>
      <c r="B149" s="56"/>
      <c r="C149" s="78" t="s">
        <v>17</v>
      </c>
      <c r="D149" s="75" t="s">
        <v>214</v>
      </c>
      <c r="E149" s="76" t="s">
        <v>62</v>
      </c>
      <c r="F149" s="57" t="s">
        <v>215</v>
      </c>
      <c r="G149" s="57"/>
      <c r="H149" s="57" t="s">
        <v>990</v>
      </c>
      <c r="I149" s="57" t="s">
        <v>998</v>
      </c>
      <c r="J149" s="77">
        <v>2022</v>
      </c>
      <c r="K149" s="111">
        <v>34.75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62" t="s">
        <v>9</v>
      </c>
      <c r="B150" s="56"/>
      <c r="C150" s="78" t="s">
        <v>17</v>
      </c>
      <c r="D150" s="75" t="s">
        <v>214</v>
      </c>
      <c r="E150" s="76" t="s">
        <v>62</v>
      </c>
      <c r="F150" s="57" t="s">
        <v>215</v>
      </c>
      <c r="G150" s="57"/>
      <c r="H150" s="57" t="s">
        <v>990</v>
      </c>
      <c r="I150" s="57" t="s">
        <v>999</v>
      </c>
      <c r="J150" s="77">
        <v>2022</v>
      </c>
      <c r="K150" s="111">
        <v>36.75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114" t="s">
        <v>22</v>
      </c>
      <c r="B151" s="56"/>
      <c r="C151" s="36" t="s">
        <v>17</v>
      </c>
      <c r="D151" s="75" t="s">
        <v>214</v>
      </c>
      <c r="E151" s="76"/>
      <c r="F151" s="57" t="s">
        <v>215</v>
      </c>
      <c r="G151" s="57"/>
      <c r="H151" s="57" t="s">
        <v>219</v>
      </c>
      <c r="I151" s="57" t="s">
        <v>951</v>
      </c>
      <c r="J151" s="77">
        <v>2020</v>
      </c>
      <c r="K151" s="111">
        <v>19.75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87"/>
      <c r="B152" s="56"/>
      <c r="C152" s="57" t="s">
        <v>17</v>
      </c>
      <c r="D152" s="75" t="s">
        <v>214</v>
      </c>
      <c r="E152" s="76" t="s">
        <v>147</v>
      </c>
      <c r="F152" s="57" t="s">
        <v>215</v>
      </c>
      <c r="G152" s="57"/>
      <c r="H152" s="57" t="s">
        <v>219</v>
      </c>
      <c r="I152" s="57" t="s">
        <v>220</v>
      </c>
      <c r="J152" s="77">
        <v>2017</v>
      </c>
      <c r="K152" s="111">
        <v>19.75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62"/>
      <c r="B153" s="56"/>
      <c r="C153" s="36" t="s">
        <v>17</v>
      </c>
      <c r="D153" s="75" t="s">
        <v>214</v>
      </c>
      <c r="E153" s="76"/>
      <c r="F153" s="57" t="s">
        <v>215</v>
      </c>
      <c r="G153" s="57"/>
      <c r="H153" s="57" t="s">
        <v>219</v>
      </c>
      <c r="I153" s="57" t="s">
        <v>952</v>
      </c>
      <c r="J153" s="77">
        <v>2018</v>
      </c>
      <c r="K153" s="111">
        <v>21.25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114" t="s">
        <v>22</v>
      </c>
      <c r="B154" s="66"/>
      <c r="C154" s="36" t="s">
        <v>46</v>
      </c>
      <c r="D154" s="75" t="s">
        <v>214</v>
      </c>
      <c r="E154" s="76"/>
      <c r="F154" s="57" t="s">
        <v>215</v>
      </c>
      <c r="G154" s="57"/>
      <c r="H154" s="57" t="s">
        <v>219</v>
      </c>
      <c r="I154" s="57" t="s">
        <v>953</v>
      </c>
      <c r="J154" s="77">
        <v>2022</v>
      </c>
      <c r="K154" s="111">
        <v>30.75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64"/>
      <c r="B155" s="56"/>
      <c r="C155" s="57" t="s">
        <v>17</v>
      </c>
      <c r="D155" s="75" t="s">
        <v>214</v>
      </c>
      <c r="E155" s="76" t="s">
        <v>221</v>
      </c>
      <c r="F155" s="57" t="s">
        <v>215</v>
      </c>
      <c r="G155" s="57"/>
      <c r="H155" s="57" t="s">
        <v>222</v>
      </c>
      <c r="I155" s="57" t="s">
        <v>223</v>
      </c>
      <c r="J155" s="77">
        <v>2018</v>
      </c>
      <c r="K155" s="111">
        <v>21.25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83"/>
      <c r="B156" s="56"/>
      <c r="C156" s="61" t="s">
        <v>17</v>
      </c>
      <c r="D156" s="75" t="s">
        <v>214</v>
      </c>
      <c r="E156" s="76" t="s">
        <v>221</v>
      </c>
      <c r="F156" s="57" t="s">
        <v>215</v>
      </c>
      <c r="G156" s="57"/>
      <c r="H156" s="57" t="s">
        <v>222</v>
      </c>
      <c r="I156" s="57" t="s">
        <v>224</v>
      </c>
      <c r="J156" s="77">
        <v>2017</v>
      </c>
      <c r="K156" s="111">
        <v>42.25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53"/>
      <c r="B157" s="56"/>
      <c r="C157" s="57" t="s">
        <v>17</v>
      </c>
      <c r="D157" s="75" t="s">
        <v>214</v>
      </c>
      <c r="E157" s="76" t="s">
        <v>221</v>
      </c>
      <c r="F157" s="57" t="s">
        <v>215</v>
      </c>
      <c r="G157" s="57"/>
      <c r="H157" s="57" t="s">
        <v>222</v>
      </c>
      <c r="I157" s="57" t="s">
        <v>225</v>
      </c>
      <c r="J157" s="77">
        <v>2018</v>
      </c>
      <c r="K157" s="111">
        <v>45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83"/>
      <c r="B158" s="56"/>
      <c r="C158" s="61" t="s">
        <v>17</v>
      </c>
      <c r="D158" s="75" t="s">
        <v>214</v>
      </c>
      <c r="E158" s="76" t="s">
        <v>221</v>
      </c>
      <c r="F158" s="57" t="s">
        <v>215</v>
      </c>
      <c r="G158" s="57"/>
      <c r="H158" s="57" t="s">
        <v>222</v>
      </c>
      <c r="I158" s="57" t="s">
        <v>226</v>
      </c>
      <c r="J158" s="77">
        <v>2017</v>
      </c>
      <c r="K158" s="111">
        <v>62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68"/>
      <c r="B159" s="56"/>
      <c r="C159" s="59" t="s">
        <v>17</v>
      </c>
      <c r="D159" s="75" t="s">
        <v>214</v>
      </c>
      <c r="E159" s="76" t="s">
        <v>221</v>
      </c>
      <c r="F159" s="59" t="s">
        <v>215</v>
      </c>
      <c r="G159" s="59"/>
      <c r="H159" s="59" t="s">
        <v>222</v>
      </c>
      <c r="I159" s="59" t="s">
        <v>815</v>
      </c>
      <c r="J159" s="59">
        <v>2021</v>
      </c>
      <c r="K159" s="111">
        <v>19.5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68"/>
      <c r="B160" s="56"/>
      <c r="C160" s="59" t="s">
        <v>17</v>
      </c>
      <c r="D160" s="75" t="s">
        <v>214</v>
      </c>
      <c r="E160" s="76" t="s">
        <v>221</v>
      </c>
      <c r="F160" s="59" t="s">
        <v>215</v>
      </c>
      <c r="G160" s="59"/>
      <c r="H160" s="59" t="s">
        <v>222</v>
      </c>
      <c r="I160" s="59" t="s">
        <v>816</v>
      </c>
      <c r="J160" s="59">
        <v>2021</v>
      </c>
      <c r="K160" s="111">
        <v>24.75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68"/>
      <c r="B161" s="56"/>
      <c r="C161" s="59" t="s">
        <v>17</v>
      </c>
      <c r="D161" s="75" t="s">
        <v>214</v>
      </c>
      <c r="E161" s="76" t="s">
        <v>221</v>
      </c>
      <c r="F161" s="59" t="s">
        <v>215</v>
      </c>
      <c r="G161" s="59"/>
      <c r="H161" s="59" t="s">
        <v>222</v>
      </c>
      <c r="I161" s="59" t="s">
        <v>817</v>
      </c>
      <c r="J161" s="59">
        <v>2019</v>
      </c>
      <c r="K161" s="111">
        <v>27.25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68"/>
      <c r="B162" s="56"/>
      <c r="C162" s="59" t="s">
        <v>17</v>
      </c>
      <c r="D162" s="75" t="s">
        <v>214</v>
      </c>
      <c r="E162" s="76" t="s">
        <v>221</v>
      </c>
      <c r="F162" s="59" t="s">
        <v>215</v>
      </c>
      <c r="G162" s="59"/>
      <c r="H162" s="59" t="s">
        <v>222</v>
      </c>
      <c r="I162" s="88" t="s">
        <v>818</v>
      </c>
      <c r="J162" s="90">
        <v>2021</v>
      </c>
      <c r="K162" s="111">
        <v>40.75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68"/>
      <c r="B163" s="56"/>
      <c r="C163" s="59" t="s">
        <v>17</v>
      </c>
      <c r="D163" s="75" t="s">
        <v>214</v>
      </c>
      <c r="E163" s="76" t="s">
        <v>221</v>
      </c>
      <c r="F163" s="59" t="s">
        <v>215</v>
      </c>
      <c r="G163" s="59"/>
      <c r="H163" s="59" t="s">
        <v>222</v>
      </c>
      <c r="I163" s="59" t="s">
        <v>819</v>
      </c>
      <c r="J163" s="59">
        <v>2020</v>
      </c>
      <c r="K163" s="111">
        <v>43.25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68"/>
      <c r="B164" s="56"/>
      <c r="C164" s="59" t="s">
        <v>17</v>
      </c>
      <c r="D164" s="75" t="s">
        <v>214</v>
      </c>
      <c r="E164" s="76" t="s">
        <v>221</v>
      </c>
      <c r="F164" s="59" t="s">
        <v>215</v>
      </c>
      <c r="G164" s="59"/>
      <c r="H164" s="59" t="s">
        <v>222</v>
      </c>
      <c r="I164" s="88" t="s">
        <v>820</v>
      </c>
      <c r="J164" s="90">
        <v>2021</v>
      </c>
      <c r="K164" s="111">
        <v>48.5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68"/>
      <c r="B165" s="56"/>
      <c r="C165" s="59" t="s">
        <v>17</v>
      </c>
      <c r="D165" s="75" t="s">
        <v>214</v>
      </c>
      <c r="E165" s="76" t="s">
        <v>221</v>
      </c>
      <c r="F165" s="59" t="s">
        <v>215</v>
      </c>
      <c r="G165" s="59"/>
      <c r="H165" s="59" t="s">
        <v>222</v>
      </c>
      <c r="I165" s="59" t="s">
        <v>821</v>
      </c>
      <c r="J165" s="59">
        <v>2020</v>
      </c>
      <c r="K165" s="111">
        <v>79.75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62" t="s">
        <v>939</v>
      </c>
      <c r="B166" s="56"/>
      <c r="C166" s="36" t="s">
        <v>17</v>
      </c>
      <c r="D166" s="115" t="s">
        <v>214</v>
      </c>
      <c r="E166" s="116" t="s">
        <v>181</v>
      </c>
      <c r="F166" s="78" t="s">
        <v>215</v>
      </c>
      <c r="G166" s="57"/>
      <c r="H166" s="78" t="s">
        <v>228</v>
      </c>
      <c r="I166" s="57" t="s">
        <v>993</v>
      </c>
      <c r="J166" s="77">
        <v>2021</v>
      </c>
      <c r="K166" s="111">
        <v>10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62" t="s">
        <v>9</v>
      </c>
      <c r="B167" s="56"/>
      <c r="C167" s="36" t="s">
        <v>17</v>
      </c>
      <c r="D167" s="115" t="s">
        <v>214</v>
      </c>
      <c r="E167" s="116" t="s">
        <v>62</v>
      </c>
      <c r="F167" s="78" t="s">
        <v>215</v>
      </c>
      <c r="G167" s="57"/>
      <c r="H167" s="78" t="s">
        <v>228</v>
      </c>
      <c r="I167" s="57" t="s">
        <v>1021</v>
      </c>
      <c r="J167" s="77">
        <v>2022</v>
      </c>
      <c r="K167" s="111">
        <v>12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62" t="s">
        <v>9</v>
      </c>
      <c r="B168" s="56"/>
      <c r="C168" s="36" t="s">
        <v>17</v>
      </c>
      <c r="D168" s="115" t="s">
        <v>214</v>
      </c>
      <c r="E168" s="116" t="s">
        <v>62</v>
      </c>
      <c r="F168" s="78" t="s">
        <v>215</v>
      </c>
      <c r="G168" s="57"/>
      <c r="H168" s="78" t="s">
        <v>228</v>
      </c>
      <c r="I168" s="57" t="s">
        <v>1022</v>
      </c>
      <c r="J168" s="77">
        <v>2022</v>
      </c>
      <c r="K168" s="111">
        <v>11.75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62" t="s">
        <v>9</v>
      </c>
      <c r="B169" s="56"/>
      <c r="C169" s="36" t="s">
        <v>17</v>
      </c>
      <c r="D169" s="115" t="s">
        <v>214</v>
      </c>
      <c r="E169" s="116" t="s">
        <v>181</v>
      </c>
      <c r="F169" s="78" t="s">
        <v>215</v>
      </c>
      <c r="G169" s="57"/>
      <c r="H169" s="78" t="s">
        <v>228</v>
      </c>
      <c r="I169" s="57" t="s">
        <v>229</v>
      </c>
      <c r="J169" s="77">
        <v>2022</v>
      </c>
      <c r="K169" s="111">
        <v>12.25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62" t="s">
        <v>9</v>
      </c>
      <c r="B170" s="56"/>
      <c r="C170" s="36" t="s">
        <v>17</v>
      </c>
      <c r="D170" s="115" t="s">
        <v>214</v>
      </c>
      <c r="E170" s="116" t="s">
        <v>181</v>
      </c>
      <c r="F170" s="78" t="s">
        <v>215</v>
      </c>
      <c r="G170" s="57"/>
      <c r="H170" s="78" t="s">
        <v>228</v>
      </c>
      <c r="I170" s="57" t="s">
        <v>1023</v>
      </c>
      <c r="J170" s="77">
        <v>2022</v>
      </c>
      <c r="K170" s="111">
        <v>12.25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62" t="s">
        <v>9</v>
      </c>
      <c r="B171" s="56"/>
      <c r="C171" s="36" t="s">
        <v>17</v>
      </c>
      <c r="D171" s="115" t="s">
        <v>214</v>
      </c>
      <c r="E171" s="116" t="s">
        <v>62</v>
      </c>
      <c r="F171" s="78" t="s">
        <v>215</v>
      </c>
      <c r="G171" s="57"/>
      <c r="H171" s="78" t="s">
        <v>228</v>
      </c>
      <c r="I171" s="57" t="s">
        <v>1024</v>
      </c>
      <c r="J171" s="77">
        <v>2022</v>
      </c>
      <c r="K171" s="111">
        <v>13.5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62" t="s">
        <v>9</v>
      </c>
      <c r="B172" s="56"/>
      <c r="C172" s="36" t="s">
        <v>17</v>
      </c>
      <c r="D172" s="115" t="s">
        <v>214</v>
      </c>
      <c r="E172" s="116" t="s">
        <v>181</v>
      </c>
      <c r="F172" s="78" t="s">
        <v>215</v>
      </c>
      <c r="G172" s="57"/>
      <c r="H172" s="78" t="s">
        <v>228</v>
      </c>
      <c r="I172" s="57" t="s">
        <v>1025</v>
      </c>
      <c r="J172" s="77">
        <v>2022</v>
      </c>
      <c r="K172" s="111">
        <v>14.25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62" t="s">
        <v>9</v>
      </c>
      <c r="B173" s="56"/>
      <c r="C173" s="36" t="s">
        <v>17</v>
      </c>
      <c r="D173" s="115" t="s">
        <v>214</v>
      </c>
      <c r="E173" s="116" t="s">
        <v>62</v>
      </c>
      <c r="F173" s="78" t="s">
        <v>215</v>
      </c>
      <c r="G173" s="57"/>
      <c r="H173" s="78" t="s">
        <v>228</v>
      </c>
      <c r="I173" s="57" t="s">
        <v>1026</v>
      </c>
      <c r="J173" s="77">
        <v>2022</v>
      </c>
      <c r="K173" s="111">
        <v>16.25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62" t="s">
        <v>9</v>
      </c>
      <c r="B174" s="56"/>
      <c r="C174" s="36" t="s">
        <v>17</v>
      </c>
      <c r="D174" s="115" t="s">
        <v>214</v>
      </c>
      <c r="E174" s="116" t="s">
        <v>62</v>
      </c>
      <c r="F174" s="78" t="s">
        <v>215</v>
      </c>
      <c r="G174" s="57"/>
      <c r="H174" s="78" t="s">
        <v>228</v>
      </c>
      <c r="I174" s="57" t="s">
        <v>1027</v>
      </c>
      <c r="J174" s="77">
        <v>2021</v>
      </c>
      <c r="K174" s="111">
        <v>16.75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62" t="s">
        <v>9</v>
      </c>
      <c r="B175" s="56"/>
      <c r="C175" s="36" t="s">
        <v>17</v>
      </c>
      <c r="D175" s="115" t="s">
        <v>214</v>
      </c>
      <c r="E175" s="116" t="s">
        <v>62</v>
      </c>
      <c r="F175" s="78" t="s">
        <v>215</v>
      </c>
      <c r="G175" s="57"/>
      <c r="H175" s="78" t="s">
        <v>228</v>
      </c>
      <c r="I175" s="57" t="s">
        <v>776</v>
      </c>
      <c r="J175" s="77">
        <v>2021</v>
      </c>
      <c r="K175" s="111">
        <v>17.25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62" t="s">
        <v>9</v>
      </c>
      <c r="B176" s="56"/>
      <c r="C176" s="36" t="s">
        <v>17</v>
      </c>
      <c r="D176" s="115" t="s">
        <v>214</v>
      </c>
      <c r="E176" s="116" t="s">
        <v>62</v>
      </c>
      <c r="F176" s="78" t="s">
        <v>215</v>
      </c>
      <c r="G176" s="57"/>
      <c r="H176" s="78" t="s">
        <v>228</v>
      </c>
      <c r="I176" s="57" t="s">
        <v>1028</v>
      </c>
      <c r="J176" s="77">
        <v>2021</v>
      </c>
      <c r="K176" s="111">
        <v>19.75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65"/>
      <c r="B177" s="56"/>
      <c r="C177" s="61" t="s">
        <v>17</v>
      </c>
      <c r="D177" s="75" t="s">
        <v>214</v>
      </c>
      <c r="E177" s="76" t="s">
        <v>62</v>
      </c>
      <c r="F177" s="57" t="s">
        <v>215</v>
      </c>
      <c r="G177" s="57"/>
      <c r="H177" s="57" t="s">
        <v>228</v>
      </c>
      <c r="I177" s="57" t="s">
        <v>230</v>
      </c>
      <c r="J177" s="77">
        <v>2018</v>
      </c>
      <c r="K177" s="111">
        <v>22.5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62" t="s">
        <v>9</v>
      </c>
      <c r="B178" s="56"/>
      <c r="C178" s="36" t="s">
        <v>17</v>
      </c>
      <c r="D178" s="115" t="s">
        <v>214</v>
      </c>
      <c r="E178" s="116" t="s">
        <v>62</v>
      </c>
      <c r="F178" s="78" t="s">
        <v>215</v>
      </c>
      <c r="G178" s="57"/>
      <c r="H178" s="78" t="s">
        <v>228</v>
      </c>
      <c r="I178" s="57" t="s">
        <v>1029</v>
      </c>
      <c r="J178" s="77">
        <v>2019</v>
      </c>
      <c r="K178" s="111">
        <v>25.25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62" t="s">
        <v>9</v>
      </c>
      <c r="B179" s="56"/>
      <c r="C179" s="36" t="s">
        <v>17</v>
      </c>
      <c r="D179" s="115" t="s">
        <v>214</v>
      </c>
      <c r="E179" s="116" t="s">
        <v>62</v>
      </c>
      <c r="F179" s="78" t="s">
        <v>215</v>
      </c>
      <c r="G179" s="57"/>
      <c r="H179" s="78" t="s">
        <v>228</v>
      </c>
      <c r="I179" s="57" t="s">
        <v>1030</v>
      </c>
      <c r="J179" s="77">
        <v>2021</v>
      </c>
      <c r="K179" s="111">
        <v>31.75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62" t="s">
        <v>9</v>
      </c>
      <c r="B180" s="56"/>
      <c r="C180" s="36" t="s">
        <v>17</v>
      </c>
      <c r="D180" s="115" t="s">
        <v>214</v>
      </c>
      <c r="E180" s="116" t="s">
        <v>62</v>
      </c>
      <c r="F180" s="78" t="s">
        <v>215</v>
      </c>
      <c r="G180" s="57"/>
      <c r="H180" s="78" t="s">
        <v>228</v>
      </c>
      <c r="I180" s="57" t="s">
        <v>1031</v>
      </c>
      <c r="J180" s="77">
        <v>2021</v>
      </c>
      <c r="K180" s="111">
        <v>31.75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62" t="s">
        <v>9</v>
      </c>
      <c r="B181" s="56"/>
      <c r="C181" s="36" t="s">
        <v>17</v>
      </c>
      <c r="D181" s="115" t="s">
        <v>214</v>
      </c>
      <c r="E181" s="116" t="s">
        <v>62</v>
      </c>
      <c r="F181" s="78" t="s">
        <v>215</v>
      </c>
      <c r="G181" s="57"/>
      <c r="H181" s="78" t="s">
        <v>228</v>
      </c>
      <c r="I181" s="57" t="s">
        <v>1032</v>
      </c>
      <c r="J181" s="77">
        <v>2021</v>
      </c>
      <c r="K181" s="111">
        <v>34.5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85" t="s">
        <v>884</v>
      </c>
      <c r="B182" s="56"/>
      <c r="C182" s="57" t="s">
        <v>17</v>
      </c>
      <c r="D182" s="75" t="s">
        <v>214</v>
      </c>
      <c r="E182" s="76" t="s">
        <v>147</v>
      </c>
      <c r="F182" s="57" t="s">
        <v>215</v>
      </c>
      <c r="G182" s="57"/>
      <c r="H182" s="57" t="s">
        <v>231</v>
      </c>
      <c r="I182" s="57" t="s">
        <v>232</v>
      </c>
      <c r="J182" s="77">
        <v>2018</v>
      </c>
      <c r="K182" s="111">
        <v>30.5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59"/>
      <c r="B183" s="56"/>
      <c r="C183" s="57" t="s">
        <v>17</v>
      </c>
      <c r="D183" s="75" t="s">
        <v>214</v>
      </c>
      <c r="E183" s="76" t="s">
        <v>147</v>
      </c>
      <c r="F183" s="57" t="s">
        <v>215</v>
      </c>
      <c r="G183" s="57"/>
      <c r="H183" s="57" t="s">
        <v>231</v>
      </c>
      <c r="I183" s="57" t="s">
        <v>233</v>
      </c>
      <c r="J183" s="77">
        <v>2018</v>
      </c>
      <c r="K183" s="111">
        <v>50.75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68"/>
      <c r="B184" s="56"/>
      <c r="C184" s="57" t="s">
        <v>17</v>
      </c>
      <c r="D184" s="75" t="s">
        <v>214</v>
      </c>
      <c r="E184" s="76" t="s">
        <v>62</v>
      </c>
      <c r="F184" s="57" t="s">
        <v>215</v>
      </c>
      <c r="G184" s="57"/>
      <c r="H184" s="57" t="s">
        <v>234</v>
      </c>
      <c r="I184" s="57" t="s">
        <v>823</v>
      </c>
      <c r="J184" s="77">
        <v>2021</v>
      </c>
      <c r="K184" s="111">
        <v>23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68"/>
      <c r="B185" s="56"/>
      <c r="C185" s="57" t="s">
        <v>17</v>
      </c>
      <c r="D185" s="75" t="s">
        <v>214</v>
      </c>
      <c r="E185" s="76" t="s">
        <v>62</v>
      </c>
      <c r="F185" s="57" t="s">
        <v>215</v>
      </c>
      <c r="G185" s="57"/>
      <c r="H185" s="57" t="s">
        <v>234</v>
      </c>
      <c r="I185" s="57" t="s">
        <v>824</v>
      </c>
      <c r="J185" s="77">
        <v>2020</v>
      </c>
      <c r="K185" s="111">
        <v>25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87"/>
      <c r="B186" s="56"/>
      <c r="C186" s="61" t="s">
        <v>17</v>
      </c>
      <c r="D186" s="75" t="s">
        <v>214</v>
      </c>
      <c r="E186" s="76" t="s">
        <v>62</v>
      </c>
      <c r="F186" s="57" t="s">
        <v>215</v>
      </c>
      <c r="G186" s="57"/>
      <c r="H186" s="57" t="s">
        <v>235</v>
      </c>
      <c r="I186" s="57" t="s">
        <v>236</v>
      </c>
      <c r="J186" s="77">
        <v>2014</v>
      </c>
      <c r="K186" s="111">
        <v>28.75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87"/>
      <c r="B187" s="56"/>
      <c r="C187" s="61" t="s">
        <v>17</v>
      </c>
      <c r="D187" s="75" t="s">
        <v>214</v>
      </c>
      <c r="E187" s="76" t="s">
        <v>62</v>
      </c>
      <c r="F187" s="57" t="s">
        <v>215</v>
      </c>
      <c r="G187" s="57"/>
      <c r="H187" s="57" t="s">
        <v>235</v>
      </c>
      <c r="I187" s="57" t="s">
        <v>778</v>
      </c>
      <c r="J187" s="77">
        <v>2017</v>
      </c>
      <c r="K187" s="111">
        <v>34.5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80"/>
      <c r="B188" s="56"/>
      <c r="C188" s="59" t="s">
        <v>17</v>
      </c>
      <c r="D188" s="75" t="s">
        <v>214</v>
      </c>
      <c r="E188" s="76" t="s">
        <v>32</v>
      </c>
      <c r="F188" s="57" t="s">
        <v>254</v>
      </c>
      <c r="G188" s="57" t="s">
        <v>901</v>
      </c>
      <c r="H188" s="57" t="s">
        <v>256</v>
      </c>
      <c r="I188" s="57" t="s">
        <v>902</v>
      </c>
      <c r="J188" s="77">
        <v>2022</v>
      </c>
      <c r="K188" s="111">
        <v>30.25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80"/>
      <c r="B189" s="56"/>
      <c r="C189" s="59" t="s">
        <v>17</v>
      </c>
      <c r="D189" s="75" t="s">
        <v>214</v>
      </c>
      <c r="E189" s="76" t="s">
        <v>32</v>
      </c>
      <c r="F189" s="57" t="s">
        <v>254</v>
      </c>
      <c r="G189" s="57"/>
      <c r="H189" s="57" t="s">
        <v>256</v>
      </c>
      <c r="I189" s="57" t="s">
        <v>903</v>
      </c>
      <c r="J189" s="77">
        <v>2019</v>
      </c>
      <c r="K189" s="111">
        <v>33.75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80"/>
      <c r="B190" s="56"/>
      <c r="C190" s="59" t="s">
        <v>17</v>
      </c>
      <c r="D190" s="75" t="s">
        <v>214</v>
      </c>
      <c r="E190" s="76" t="s">
        <v>32</v>
      </c>
      <c r="F190" s="57" t="s">
        <v>254</v>
      </c>
      <c r="G190" s="57" t="s">
        <v>284</v>
      </c>
      <c r="H190" s="57" t="s">
        <v>256</v>
      </c>
      <c r="I190" s="57" t="s">
        <v>284</v>
      </c>
      <c r="J190" s="77">
        <v>2022</v>
      </c>
      <c r="K190" s="111">
        <v>33.75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65"/>
      <c r="B191" s="56"/>
      <c r="C191" s="61" t="s">
        <v>17</v>
      </c>
      <c r="D191" s="75" t="s">
        <v>214</v>
      </c>
      <c r="E191" s="76" t="s">
        <v>257</v>
      </c>
      <c r="F191" s="57" t="s">
        <v>254</v>
      </c>
      <c r="G191" s="57" t="s">
        <v>260</v>
      </c>
      <c r="H191" s="57" t="s">
        <v>258</v>
      </c>
      <c r="I191" s="57" t="s">
        <v>259</v>
      </c>
      <c r="J191" s="77">
        <v>2020</v>
      </c>
      <c r="K191" s="111">
        <v>27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68"/>
      <c r="B192" s="56"/>
      <c r="C192" s="61" t="s">
        <v>17</v>
      </c>
      <c r="D192" s="75" t="s">
        <v>214</v>
      </c>
      <c r="E192" s="76" t="s">
        <v>62</v>
      </c>
      <c r="F192" s="57" t="s">
        <v>254</v>
      </c>
      <c r="G192" s="57" t="s">
        <v>262</v>
      </c>
      <c r="H192" s="57" t="s">
        <v>258</v>
      </c>
      <c r="I192" s="57" t="s">
        <v>261</v>
      </c>
      <c r="J192" s="77">
        <v>2019</v>
      </c>
      <c r="K192" s="111">
        <v>28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74"/>
      <c r="B193" s="56"/>
      <c r="C193" s="36" t="s">
        <v>17</v>
      </c>
      <c r="D193" s="36" t="s">
        <v>214</v>
      </c>
      <c r="E193" s="76"/>
      <c r="F193" s="36" t="s">
        <v>254</v>
      </c>
      <c r="G193" s="36"/>
      <c r="H193" s="36" t="s">
        <v>554</v>
      </c>
      <c r="I193" s="36" t="s">
        <v>728</v>
      </c>
      <c r="J193" s="36">
        <v>2021</v>
      </c>
      <c r="K193" s="111">
        <v>32.75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62"/>
      <c r="B194" s="56"/>
      <c r="C194" s="61" t="s">
        <v>17</v>
      </c>
      <c r="D194" s="75" t="s">
        <v>214</v>
      </c>
      <c r="E194" s="76"/>
      <c r="F194" s="57" t="s">
        <v>254</v>
      </c>
      <c r="G194" s="57" t="s">
        <v>555</v>
      </c>
      <c r="H194" s="57" t="s">
        <v>554</v>
      </c>
      <c r="I194" s="57" t="s">
        <v>555</v>
      </c>
      <c r="J194" s="77">
        <v>2018</v>
      </c>
      <c r="K194" s="111">
        <v>46.25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74"/>
      <c r="B195" s="56"/>
      <c r="C195" s="36" t="s">
        <v>17</v>
      </c>
      <c r="D195" s="36" t="s">
        <v>214</v>
      </c>
      <c r="E195" s="76"/>
      <c r="F195" s="36" t="s">
        <v>254</v>
      </c>
      <c r="G195" s="36"/>
      <c r="H195" s="36" t="s">
        <v>554</v>
      </c>
      <c r="I195" s="36" t="s">
        <v>555</v>
      </c>
      <c r="J195" s="36">
        <v>2021</v>
      </c>
      <c r="K195" s="111">
        <v>56.5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65"/>
      <c r="B196" s="56"/>
      <c r="C196" s="61" t="s">
        <v>17</v>
      </c>
      <c r="D196" s="75" t="s">
        <v>214</v>
      </c>
      <c r="E196" s="76" t="s">
        <v>62</v>
      </c>
      <c r="F196" s="57" t="s">
        <v>254</v>
      </c>
      <c r="G196" s="57"/>
      <c r="H196" s="57" t="s">
        <v>267</v>
      </c>
      <c r="I196" s="57" t="s">
        <v>268</v>
      </c>
      <c r="J196" s="77">
        <v>2020</v>
      </c>
      <c r="K196" s="111">
        <v>20.75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67"/>
      <c r="B197" s="56"/>
      <c r="C197" s="61" t="s">
        <v>17</v>
      </c>
      <c r="D197" s="75" t="s">
        <v>214</v>
      </c>
      <c r="E197" s="76" t="s">
        <v>62</v>
      </c>
      <c r="F197" s="57" t="s">
        <v>254</v>
      </c>
      <c r="G197" s="57"/>
      <c r="H197" s="57" t="s">
        <v>267</v>
      </c>
      <c r="I197" s="57" t="s">
        <v>729</v>
      </c>
      <c r="J197" s="77">
        <v>2022</v>
      </c>
      <c r="K197" s="111">
        <v>21.75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67"/>
      <c r="B198" s="56"/>
      <c r="C198" s="61" t="s">
        <v>17</v>
      </c>
      <c r="D198" s="75" t="s">
        <v>214</v>
      </c>
      <c r="E198" s="76" t="s">
        <v>62</v>
      </c>
      <c r="F198" s="57" t="s">
        <v>254</v>
      </c>
      <c r="G198" s="57"/>
      <c r="H198" s="57" t="s">
        <v>267</v>
      </c>
      <c r="I198" s="57" t="s">
        <v>730</v>
      </c>
      <c r="J198" s="77">
        <v>2022</v>
      </c>
      <c r="K198" s="111">
        <v>21.75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67"/>
      <c r="B199" s="56"/>
      <c r="C199" s="61" t="s">
        <v>17</v>
      </c>
      <c r="D199" s="75" t="s">
        <v>214</v>
      </c>
      <c r="E199" s="76" t="s">
        <v>62</v>
      </c>
      <c r="F199" s="57" t="s">
        <v>254</v>
      </c>
      <c r="G199" s="57"/>
      <c r="H199" s="57" t="s">
        <v>267</v>
      </c>
      <c r="I199" s="57" t="s">
        <v>731</v>
      </c>
      <c r="J199" s="77">
        <v>2021</v>
      </c>
      <c r="K199" s="111">
        <v>29.25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65"/>
      <c r="B200" s="56"/>
      <c r="C200" s="61" t="s">
        <v>17</v>
      </c>
      <c r="D200" s="75" t="s">
        <v>214</v>
      </c>
      <c r="E200" s="76" t="s">
        <v>62</v>
      </c>
      <c r="F200" s="57" t="s">
        <v>254</v>
      </c>
      <c r="G200" s="57" t="s">
        <v>255</v>
      </c>
      <c r="H200" s="57" t="s">
        <v>269</v>
      </c>
      <c r="I200" s="57" t="s">
        <v>270</v>
      </c>
      <c r="J200" s="77">
        <v>2020</v>
      </c>
      <c r="K200" s="111">
        <v>23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65"/>
      <c r="B201" s="56"/>
      <c r="C201" s="61" t="s">
        <v>17</v>
      </c>
      <c r="D201" s="75" t="s">
        <v>214</v>
      </c>
      <c r="E201" s="76" t="s">
        <v>62</v>
      </c>
      <c r="F201" s="57" t="s">
        <v>254</v>
      </c>
      <c r="G201" s="57" t="s">
        <v>255</v>
      </c>
      <c r="H201" s="57" t="s">
        <v>269</v>
      </c>
      <c r="I201" s="57" t="s">
        <v>271</v>
      </c>
      <c r="J201" s="77">
        <v>2021</v>
      </c>
      <c r="K201" s="111">
        <v>23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80"/>
      <c r="B202" s="56"/>
      <c r="C202" s="61" t="s">
        <v>17</v>
      </c>
      <c r="D202" s="75" t="s">
        <v>214</v>
      </c>
      <c r="E202" s="76" t="s">
        <v>62</v>
      </c>
      <c r="F202" s="57" t="s">
        <v>254</v>
      </c>
      <c r="G202" s="57" t="s">
        <v>255</v>
      </c>
      <c r="H202" s="57" t="s">
        <v>269</v>
      </c>
      <c r="I202" s="57" t="s">
        <v>271</v>
      </c>
      <c r="J202" s="77">
        <v>2022</v>
      </c>
      <c r="K202" s="111">
        <v>23.25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59"/>
      <c r="B203" s="56"/>
      <c r="C203" s="57" t="s">
        <v>17</v>
      </c>
      <c r="D203" s="75" t="s">
        <v>214</v>
      </c>
      <c r="E203" s="76" t="s">
        <v>62</v>
      </c>
      <c r="F203" s="57" t="s">
        <v>254</v>
      </c>
      <c r="G203" s="57" t="s">
        <v>255</v>
      </c>
      <c r="H203" s="57" t="s">
        <v>269</v>
      </c>
      <c r="I203" s="57" t="s">
        <v>272</v>
      </c>
      <c r="J203" s="77">
        <v>2018</v>
      </c>
      <c r="K203" s="111">
        <v>25.25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65"/>
      <c r="B204" s="56"/>
      <c r="C204" s="61" t="s">
        <v>17</v>
      </c>
      <c r="D204" s="75" t="s">
        <v>214</v>
      </c>
      <c r="E204" s="76" t="s">
        <v>62</v>
      </c>
      <c r="F204" s="57" t="s">
        <v>254</v>
      </c>
      <c r="G204" s="57" t="s">
        <v>255</v>
      </c>
      <c r="H204" s="57" t="s">
        <v>269</v>
      </c>
      <c r="I204" s="57" t="s">
        <v>273</v>
      </c>
      <c r="J204" s="77">
        <v>2020</v>
      </c>
      <c r="K204" s="111">
        <v>25.5</v>
      </c>
      <c r="L204" s="32"/>
      <c r="M204" s="33">
        <f t="shared" ref="M204:M267" si="3">K204*L204</f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65"/>
      <c r="B205" s="56"/>
      <c r="C205" s="61" t="s">
        <v>17</v>
      </c>
      <c r="D205" s="75" t="s">
        <v>214</v>
      </c>
      <c r="E205" s="76" t="s">
        <v>147</v>
      </c>
      <c r="F205" s="57" t="s">
        <v>254</v>
      </c>
      <c r="G205" s="57" t="s">
        <v>274</v>
      </c>
      <c r="H205" s="57" t="s">
        <v>275</v>
      </c>
      <c r="I205" s="57" t="s">
        <v>276</v>
      </c>
      <c r="J205" s="77">
        <v>2021</v>
      </c>
      <c r="K205" s="111">
        <v>21</v>
      </c>
      <c r="L205" s="32"/>
      <c r="M205" s="33">
        <f t="shared" si="3"/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65"/>
      <c r="B206" s="56"/>
      <c r="C206" s="61" t="s">
        <v>17</v>
      </c>
      <c r="D206" s="75" t="s">
        <v>214</v>
      </c>
      <c r="E206" s="76" t="s">
        <v>147</v>
      </c>
      <c r="F206" s="57" t="s">
        <v>254</v>
      </c>
      <c r="G206" s="57" t="s">
        <v>274</v>
      </c>
      <c r="H206" s="57" t="s">
        <v>275</v>
      </c>
      <c r="I206" s="57" t="s">
        <v>277</v>
      </c>
      <c r="J206" s="77">
        <v>2021</v>
      </c>
      <c r="K206" s="111">
        <v>32.5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83"/>
      <c r="B207" s="56"/>
      <c r="C207" s="61" t="s">
        <v>17</v>
      </c>
      <c r="D207" s="75" t="s">
        <v>214</v>
      </c>
      <c r="E207" s="76" t="s">
        <v>147</v>
      </c>
      <c r="F207" s="57" t="s">
        <v>254</v>
      </c>
      <c r="G207" s="57" t="s">
        <v>274</v>
      </c>
      <c r="H207" s="57" t="s">
        <v>275</v>
      </c>
      <c r="I207" s="57" t="s">
        <v>278</v>
      </c>
      <c r="J207" s="77">
        <v>2018</v>
      </c>
      <c r="K207" s="111">
        <v>45.5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83"/>
      <c r="B208" s="56"/>
      <c r="C208" s="61" t="s">
        <v>17</v>
      </c>
      <c r="D208" s="75" t="s">
        <v>214</v>
      </c>
      <c r="E208" s="76" t="s">
        <v>147</v>
      </c>
      <c r="F208" s="57" t="s">
        <v>254</v>
      </c>
      <c r="G208" s="57" t="s">
        <v>274</v>
      </c>
      <c r="H208" s="57" t="s">
        <v>275</v>
      </c>
      <c r="I208" s="57" t="s">
        <v>278</v>
      </c>
      <c r="J208" s="77">
        <v>2019</v>
      </c>
      <c r="K208" s="111">
        <v>45.5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65"/>
      <c r="B209" s="56"/>
      <c r="C209" s="61" t="s">
        <v>17</v>
      </c>
      <c r="D209" s="75" t="s">
        <v>214</v>
      </c>
      <c r="E209" s="76" t="s">
        <v>147</v>
      </c>
      <c r="F209" s="57" t="s">
        <v>254</v>
      </c>
      <c r="G209" s="57" t="s">
        <v>274</v>
      </c>
      <c r="H209" s="57" t="s">
        <v>275</v>
      </c>
      <c r="I209" s="57" t="s">
        <v>278</v>
      </c>
      <c r="J209" s="77">
        <v>2020</v>
      </c>
      <c r="K209" s="111">
        <v>45.5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65" t="s">
        <v>620</v>
      </c>
      <c r="B210" s="56"/>
      <c r="C210" s="61" t="s">
        <v>17</v>
      </c>
      <c r="D210" s="75" t="s">
        <v>214</v>
      </c>
      <c r="E210" s="76" t="s">
        <v>27</v>
      </c>
      <c r="F210" s="57" t="s">
        <v>254</v>
      </c>
      <c r="G210" s="57"/>
      <c r="H210" s="57" t="s">
        <v>283</v>
      </c>
      <c r="I210" s="57" t="s">
        <v>285</v>
      </c>
      <c r="J210" s="77"/>
      <c r="K210" s="111">
        <v>92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65" t="s">
        <v>620</v>
      </c>
      <c r="B211" s="56"/>
      <c r="C211" s="61" t="s">
        <v>17</v>
      </c>
      <c r="D211" s="75" t="s">
        <v>214</v>
      </c>
      <c r="E211" s="76" t="s">
        <v>27</v>
      </c>
      <c r="F211" s="57" t="s">
        <v>254</v>
      </c>
      <c r="G211" s="57"/>
      <c r="H211" s="57" t="s">
        <v>283</v>
      </c>
      <c r="I211" s="88" t="s">
        <v>286</v>
      </c>
      <c r="J211" s="88">
        <v>2019</v>
      </c>
      <c r="K211" s="111">
        <v>112.5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65" t="s">
        <v>620</v>
      </c>
      <c r="B212" s="56"/>
      <c r="C212" s="61" t="s">
        <v>17</v>
      </c>
      <c r="D212" s="75" t="s">
        <v>214</v>
      </c>
      <c r="E212" s="76" t="s">
        <v>27</v>
      </c>
      <c r="F212" s="57" t="s">
        <v>254</v>
      </c>
      <c r="G212" s="57"/>
      <c r="H212" s="57" t="s">
        <v>283</v>
      </c>
      <c r="I212" s="88" t="s">
        <v>287</v>
      </c>
      <c r="J212" s="88"/>
      <c r="K212" s="111">
        <v>185.5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62" t="s">
        <v>9</v>
      </c>
      <c r="B213" s="56"/>
      <c r="C213" s="36" t="s">
        <v>17</v>
      </c>
      <c r="D213" s="115" t="s">
        <v>214</v>
      </c>
      <c r="E213" s="116"/>
      <c r="F213" s="78" t="s">
        <v>1033</v>
      </c>
      <c r="G213" s="36"/>
      <c r="H213" s="78" t="s">
        <v>1034</v>
      </c>
      <c r="I213" s="36" t="s">
        <v>1035</v>
      </c>
      <c r="J213" s="36">
        <v>2018</v>
      </c>
      <c r="K213" s="111">
        <v>17.75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62" t="s">
        <v>9</v>
      </c>
      <c r="B214" s="56"/>
      <c r="C214" s="36" t="s">
        <v>17</v>
      </c>
      <c r="D214" s="115" t="s">
        <v>214</v>
      </c>
      <c r="E214" s="76"/>
      <c r="F214" s="78" t="s">
        <v>1033</v>
      </c>
      <c r="G214" s="36"/>
      <c r="H214" s="78" t="s">
        <v>1034</v>
      </c>
      <c r="I214" s="36" t="s">
        <v>1036</v>
      </c>
      <c r="J214" s="36"/>
      <c r="K214" s="111">
        <v>29.25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62" t="s">
        <v>9</v>
      </c>
      <c r="B215" s="56"/>
      <c r="C215" s="36" t="s">
        <v>17</v>
      </c>
      <c r="D215" s="115" t="s">
        <v>214</v>
      </c>
      <c r="E215" s="76"/>
      <c r="F215" s="78" t="s">
        <v>1033</v>
      </c>
      <c r="G215" s="36"/>
      <c r="H215" s="78" t="s">
        <v>1034</v>
      </c>
      <c r="I215" s="36" t="s">
        <v>1037</v>
      </c>
      <c r="J215" s="36">
        <v>2016</v>
      </c>
      <c r="K215" s="111">
        <v>45.5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62" t="s">
        <v>9</v>
      </c>
      <c r="B216" s="56"/>
      <c r="C216" s="36" t="s">
        <v>17</v>
      </c>
      <c r="D216" s="115" t="s">
        <v>214</v>
      </c>
      <c r="E216" s="76"/>
      <c r="F216" s="78" t="s">
        <v>1033</v>
      </c>
      <c r="G216" s="36"/>
      <c r="H216" s="78" t="s">
        <v>1034</v>
      </c>
      <c r="I216" s="36" t="s">
        <v>1038</v>
      </c>
      <c r="J216" s="36">
        <v>2016</v>
      </c>
      <c r="K216" s="111">
        <v>60.5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62" t="s">
        <v>9</v>
      </c>
      <c r="B217" s="56"/>
      <c r="C217" s="36" t="s">
        <v>17</v>
      </c>
      <c r="D217" s="115" t="s">
        <v>214</v>
      </c>
      <c r="E217" s="76"/>
      <c r="F217" s="78" t="s">
        <v>1033</v>
      </c>
      <c r="G217" s="36"/>
      <c r="H217" s="78" t="s">
        <v>1034</v>
      </c>
      <c r="I217" s="36" t="s">
        <v>1038</v>
      </c>
      <c r="J217" s="36">
        <v>2015</v>
      </c>
      <c r="K217" s="111">
        <v>62.5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114" t="s">
        <v>1039</v>
      </c>
      <c r="B218" s="56"/>
      <c r="C218" s="78" t="s">
        <v>17</v>
      </c>
      <c r="D218" s="75" t="s">
        <v>214</v>
      </c>
      <c r="E218" s="76" t="s">
        <v>147</v>
      </c>
      <c r="F218" s="57" t="s">
        <v>291</v>
      </c>
      <c r="G218" s="57"/>
      <c r="H218" s="57" t="s">
        <v>957</v>
      </c>
      <c r="I218" s="57" t="s">
        <v>958</v>
      </c>
      <c r="J218" s="77">
        <v>2023</v>
      </c>
      <c r="K218" s="111">
        <v>18.75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114" t="s">
        <v>1039</v>
      </c>
      <c r="B219" s="56"/>
      <c r="C219" s="78" t="s">
        <v>17</v>
      </c>
      <c r="D219" s="75" t="s">
        <v>214</v>
      </c>
      <c r="E219" s="76" t="s">
        <v>147</v>
      </c>
      <c r="F219" s="57" t="s">
        <v>291</v>
      </c>
      <c r="G219" s="57"/>
      <c r="H219" s="57" t="s">
        <v>957</v>
      </c>
      <c r="I219" s="57" t="s">
        <v>959</v>
      </c>
      <c r="J219" s="77">
        <v>2022</v>
      </c>
      <c r="K219" s="111">
        <v>21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114" t="s">
        <v>1039</v>
      </c>
      <c r="B220" s="56"/>
      <c r="C220" s="78" t="s">
        <v>17</v>
      </c>
      <c r="D220" s="75" t="s">
        <v>214</v>
      </c>
      <c r="E220" s="76" t="s">
        <v>147</v>
      </c>
      <c r="F220" s="57" t="s">
        <v>291</v>
      </c>
      <c r="G220" s="57"/>
      <c r="H220" s="57" t="s">
        <v>957</v>
      </c>
      <c r="I220" s="57" t="s">
        <v>960</v>
      </c>
      <c r="J220" s="77">
        <v>2023</v>
      </c>
      <c r="K220" s="111">
        <v>24.75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74"/>
      <c r="B221" s="56"/>
      <c r="C221" s="36" t="s">
        <v>17</v>
      </c>
      <c r="D221" s="36" t="s">
        <v>214</v>
      </c>
      <c r="E221" s="76" t="s">
        <v>62</v>
      </c>
      <c r="F221" s="36" t="s">
        <v>291</v>
      </c>
      <c r="G221" s="36"/>
      <c r="H221" s="36" t="s">
        <v>293</v>
      </c>
      <c r="I221" s="36" t="s">
        <v>936</v>
      </c>
      <c r="J221" s="36">
        <v>2023</v>
      </c>
      <c r="K221" s="111">
        <v>12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65"/>
      <c r="B222" s="56"/>
      <c r="C222" s="61" t="s">
        <v>17</v>
      </c>
      <c r="D222" s="75" t="s">
        <v>214</v>
      </c>
      <c r="E222" s="76" t="s">
        <v>62</v>
      </c>
      <c r="F222" s="57" t="s">
        <v>291</v>
      </c>
      <c r="G222" s="57" t="s">
        <v>298</v>
      </c>
      <c r="H222" s="57" t="s">
        <v>299</v>
      </c>
      <c r="I222" s="57" t="s">
        <v>635</v>
      </c>
      <c r="J222" s="77">
        <v>2022</v>
      </c>
      <c r="K222" s="111">
        <v>22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73"/>
      <c r="B223" s="56"/>
      <c r="C223" s="59" t="s">
        <v>17</v>
      </c>
      <c r="D223" s="75" t="s">
        <v>214</v>
      </c>
      <c r="E223" s="76" t="s">
        <v>147</v>
      </c>
      <c r="F223" s="59" t="s">
        <v>302</v>
      </c>
      <c r="G223" s="57" t="s">
        <v>305</v>
      </c>
      <c r="H223" s="59" t="s">
        <v>303</v>
      </c>
      <c r="I223" s="59" t="s">
        <v>786</v>
      </c>
      <c r="J223" s="59">
        <v>2022</v>
      </c>
      <c r="K223" s="111">
        <v>20.25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73"/>
      <c r="B224" s="56"/>
      <c r="C224" s="59" t="s">
        <v>17</v>
      </c>
      <c r="D224" s="75" t="s">
        <v>214</v>
      </c>
      <c r="E224" s="76" t="s">
        <v>147</v>
      </c>
      <c r="F224" s="59" t="s">
        <v>302</v>
      </c>
      <c r="G224" s="57" t="s">
        <v>305</v>
      </c>
      <c r="H224" s="59" t="s">
        <v>303</v>
      </c>
      <c r="I224" s="59" t="s">
        <v>787</v>
      </c>
      <c r="J224" s="59">
        <v>2021</v>
      </c>
      <c r="K224" s="111">
        <v>25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65"/>
      <c r="B225" s="56"/>
      <c r="C225" s="61" t="s">
        <v>17</v>
      </c>
      <c r="D225" s="75" t="s">
        <v>214</v>
      </c>
      <c r="E225" s="76" t="s">
        <v>147</v>
      </c>
      <c r="F225" s="57" t="s">
        <v>302</v>
      </c>
      <c r="G225" s="57" t="s">
        <v>305</v>
      </c>
      <c r="H225" s="57" t="s">
        <v>303</v>
      </c>
      <c r="I225" s="57" t="s">
        <v>306</v>
      </c>
      <c r="J225" s="77">
        <v>2020</v>
      </c>
      <c r="K225" s="111">
        <v>25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53"/>
      <c r="B226" s="56"/>
      <c r="C226" s="57" t="s">
        <v>17</v>
      </c>
      <c r="D226" s="75" t="s">
        <v>214</v>
      </c>
      <c r="E226" s="76" t="s">
        <v>147</v>
      </c>
      <c r="F226" s="57" t="s">
        <v>302</v>
      </c>
      <c r="G226" s="57"/>
      <c r="H226" s="57" t="s">
        <v>303</v>
      </c>
      <c r="I226" s="57" t="s">
        <v>307</v>
      </c>
      <c r="J226" s="77">
        <v>2018</v>
      </c>
      <c r="K226" s="111">
        <v>25.75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65"/>
      <c r="B227" s="56"/>
      <c r="C227" s="61" t="s">
        <v>17</v>
      </c>
      <c r="D227" s="75" t="s">
        <v>214</v>
      </c>
      <c r="E227" s="76" t="s">
        <v>147</v>
      </c>
      <c r="F227" s="57" t="s">
        <v>302</v>
      </c>
      <c r="G227" s="57" t="s">
        <v>308</v>
      </c>
      <c r="H227" s="57" t="s">
        <v>303</v>
      </c>
      <c r="I227" s="57" t="s">
        <v>309</v>
      </c>
      <c r="J227" s="77">
        <v>2020</v>
      </c>
      <c r="K227" s="111">
        <v>26.5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65"/>
      <c r="B228" s="56"/>
      <c r="C228" s="61" t="s">
        <v>17</v>
      </c>
      <c r="D228" s="75" t="s">
        <v>214</v>
      </c>
      <c r="E228" s="76" t="s">
        <v>147</v>
      </c>
      <c r="F228" s="57" t="s">
        <v>302</v>
      </c>
      <c r="G228" s="57" t="s">
        <v>305</v>
      </c>
      <c r="H228" s="57" t="s">
        <v>303</v>
      </c>
      <c r="I228" s="57" t="s">
        <v>310</v>
      </c>
      <c r="J228" s="77">
        <v>2018</v>
      </c>
      <c r="K228" s="111">
        <v>45.5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65"/>
      <c r="B229" s="56"/>
      <c r="C229" s="61" t="s">
        <v>17</v>
      </c>
      <c r="D229" s="75" t="s">
        <v>214</v>
      </c>
      <c r="E229" s="76" t="s">
        <v>62</v>
      </c>
      <c r="F229" s="57" t="s">
        <v>302</v>
      </c>
      <c r="G229" s="57" t="s">
        <v>315</v>
      </c>
      <c r="H229" s="57" t="s">
        <v>314</v>
      </c>
      <c r="I229" s="57" t="s">
        <v>637</v>
      </c>
      <c r="J229" s="77">
        <v>2021</v>
      </c>
      <c r="K229" s="111">
        <v>18.75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62" t="s">
        <v>9</v>
      </c>
      <c r="B230" s="56"/>
      <c r="C230" s="36" t="s">
        <v>17</v>
      </c>
      <c r="D230" s="115" t="s">
        <v>214</v>
      </c>
      <c r="E230" s="116" t="s">
        <v>62</v>
      </c>
      <c r="F230" s="78" t="s">
        <v>302</v>
      </c>
      <c r="G230" s="78" t="s">
        <v>315</v>
      </c>
      <c r="H230" s="78" t="s">
        <v>314</v>
      </c>
      <c r="I230" s="36" t="s">
        <v>637</v>
      </c>
      <c r="J230" s="119">
        <v>2022</v>
      </c>
      <c r="K230" s="111">
        <v>18.75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65"/>
      <c r="B231" s="56"/>
      <c r="C231" s="61" t="s">
        <v>17</v>
      </c>
      <c r="D231" s="75" t="s">
        <v>214</v>
      </c>
      <c r="E231" s="76" t="s">
        <v>62</v>
      </c>
      <c r="F231" s="57" t="s">
        <v>302</v>
      </c>
      <c r="G231" s="57" t="s">
        <v>315</v>
      </c>
      <c r="H231" s="57" t="s">
        <v>314</v>
      </c>
      <c r="I231" s="57" t="s">
        <v>316</v>
      </c>
      <c r="J231" s="77">
        <v>2020</v>
      </c>
      <c r="K231" s="111">
        <v>22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65"/>
      <c r="B232" s="56"/>
      <c r="C232" s="61" t="s">
        <v>17</v>
      </c>
      <c r="D232" s="75" t="s">
        <v>214</v>
      </c>
      <c r="E232" s="76" t="s">
        <v>62</v>
      </c>
      <c r="F232" s="57" t="s">
        <v>302</v>
      </c>
      <c r="G232" s="57" t="s">
        <v>315</v>
      </c>
      <c r="H232" s="57" t="s">
        <v>314</v>
      </c>
      <c r="I232" s="57" t="s">
        <v>316</v>
      </c>
      <c r="J232" s="77">
        <v>2021</v>
      </c>
      <c r="K232" s="111">
        <v>23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65"/>
      <c r="B233" s="56"/>
      <c r="C233" s="61" t="s">
        <v>17</v>
      </c>
      <c r="D233" s="75" t="s">
        <v>214</v>
      </c>
      <c r="E233" s="76" t="s">
        <v>62</v>
      </c>
      <c r="F233" s="57" t="s">
        <v>302</v>
      </c>
      <c r="G233" s="57" t="s">
        <v>315</v>
      </c>
      <c r="H233" s="57" t="s">
        <v>314</v>
      </c>
      <c r="I233" s="57" t="s">
        <v>317</v>
      </c>
      <c r="J233" s="77">
        <v>2020</v>
      </c>
      <c r="K233" s="111">
        <v>25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65"/>
      <c r="B234" s="56"/>
      <c r="C234" s="61" t="s">
        <v>17</v>
      </c>
      <c r="D234" s="75" t="s">
        <v>214</v>
      </c>
      <c r="E234" s="76" t="s">
        <v>62</v>
      </c>
      <c r="F234" s="57" t="s">
        <v>302</v>
      </c>
      <c r="G234" s="57" t="s">
        <v>315</v>
      </c>
      <c r="H234" s="57" t="s">
        <v>314</v>
      </c>
      <c r="I234" s="57" t="s">
        <v>318</v>
      </c>
      <c r="J234" s="77">
        <v>2020</v>
      </c>
      <c r="K234" s="111">
        <v>25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65"/>
      <c r="B235" s="56"/>
      <c r="C235" s="61" t="s">
        <v>17</v>
      </c>
      <c r="D235" s="75" t="s">
        <v>214</v>
      </c>
      <c r="E235" s="76" t="s">
        <v>62</v>
      </c>
      <c r="F235" s="57" t="s">
        <v>302</v>
      </c>
      <c r="G235" s="57" t="s">
        <v>315</v>
      </c>
      <c r="H235" s="57" t="s">
        <v>314</v>
      </c>
      <c r="I235" s="57" t="s">
        <v>317</v>
      </c>
      <c r="J235" s="77">
        <v>2021</v>
      </c>
      <c r="K235" s="111">
        <v>27.25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55"/>
      <c r="B236" s="56"/>
      <c r="C236" s="59" t="s">
        <v>17</v>
      </c>
      <c r="D236" s="75" t="s">
        <v>214</v>
      </c>
      <c r="E236" s="76" t="s">
        <v>147</v>
      </c>
      <c r="F236" s="59" t="s">
        <v>302</v>
      </c>
      <c r="G236" s="57" t="s">
        <v>319</v>
      </c>
      <c r="H236" s="59" t="s">
        <v>213</v>
      </c>
      <c r="I236" s="57" t="s">
        <v>321</v>
      </c>
      <c r="J236" s="59">
        <v>2019</v>
      </c>
      <c r="K236" s="111">
        <v>25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55"/>
      <c r="B237" s="56"/>
      <c r="C237" s="59" t="s">
        <v>17</v>
      </c>
      <c r="D237" s="75" t="s">
        <v>214</v>
      </c>
      <c r="E237" s="76" t="s">
        <v>147</v>
      </c>
      <c r="F237" s="59" t="s">
        <v>302</v>
      </c>
      <c r="G237" s="59"/>
      <c r="H237" s="59" t="s">
        <v>213</v>
      </c>
      <c r="I237" s="59" t="s">
        <v>873</v>
      </c>
      <c r="J237" s="59">
        <v>2021</v>
      </c>
      <c r="K237" s="111">
        <v>28.5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65"/>
      <c r="B238" s="56"/>
      <c r="C238" s="61" t="s">
        <v>17</v>
      </c>
      <c r="D238" s="75" t="s">
        <v>214</v>
      </c>
      <c r="E238" s="76" t="s">
        <v>147</v>
      </c>
      <c r="F238" s="57" t="s">
        <v>302</v>
      </c>
      <c r="G238" s="57" t="s">
        <v>319</v>
      </c>
      <c r="H238" s="57" t="s">
        <v>213</v>
      </c>
      <c r="I238" s="57" t="s">
        <v>322</v>
      </c>
      <c r="J238" s="77">
        <v>2019</v>
      </c>
      <c r="K238" s="111">
        <v>28.75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55"/>
      <c r="B239" s="56"/>
      <c r="C239" s="59" t="s">
        <v>17</v>
      </c>
      <c r="D239" s="75" t="s">
        <v>214</v>
      </c>
      <c r="E239" s="76" t="s">
        <v>147</v>
      </c>
      <c r="F239" s="59" t="s">
        <v>302</v>
      </c>
      <c r="G239" s="59"/>
      <c r="H239" s="59" t="s">
        <v>213</v>
      </c>
      <c r="I239" s="59" t="s">
        <v>874</v>
      </c>
      <c r="J239" s="59">
        <v>2021</v>
      </c>
      <c r="K239" s="111">
        <v>31.75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55"/>
      <c r="B240" s="56"/>
      <c r="C240" s="59" t="s">
        <v>17</v>
      </c>
      <c r="D240" s="75" t="s">
        <v>214</v>
      </c>
      <c r="E240" s="76" t="s">
        <v>147</v>
      </c>
      <c r="F240" s="59" t="s">
        <v>302</v>
      </c>
      <c r="G240" s="57" t="s">
        <v>319</v>
      </c>
      <c r="H240" s="59" t="s">
        <v>213</v>
      </c>
      <c r="I240" s="59" t="s">
        <v>875</v>
      </c>
      <c r="J240" s="59">
        <v>2021</v>
      </c>
      <c r="K240" s="111">
        <v>34.5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59"/>
      <c r="B241" s="56"/>
      <c r="C241" s="57" t="s">
        <v>17</v>
      </c>
      <c r="D241" s="75" t="s">
        <v>214</v>
      </c>
      <c r="E241" s="76" t="s">
        <v>147</v>
      </c>
      <c r="F241" s="57" t="s">
        <v>302</v>
      </c>
      <c r="G241" s="57" t="s">
        <v>315</v>
      </c>
      <c r="H241" s="57" t="s">
        <v>324</v>
      </c>
      <c r="I241" s="57" t="s">
        <v>323</v>
      </c>
      <c r="J241" s="77">
        <v>2019</v>
      </c>
      <c r="K241" s="111">
        <v>30.75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83"/>
      <c r="B242" s="56"/>
      <c r="C242" s="61" t="s">
        <v>17</v>
      </c>
      <c r="D242" s="75" t="s">
        <v>214</v>
      </c>
      <c r="E242" s="76" t="s">
        <v>147</v>
      </c>
      <c r="F242" s="57" t="s">
        <v>302</v>
      </c>
      <c r="G242" s="57" t="s">
        <v>325</v>
      </c>
      <c r="H242" s="57" t="s">
        <v>675</v>
      </c>
      <c r="I242" s="57" t="s">
        <v>676</v>
      </c>
      <c r="J242" s="77">
        <v>2020</v>
      </c>
      <c r="K242" s="111">
        <v>36.5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68"/>
      <c r="B243" s="56"/>
      <c r="C243" s="57" t="s">
        <v>17</v>
      </c>
      <c r="D243" s="75" t="s">
        <v>214</v>
      </c>
      <c r="E243" s="76" t="s">
        <v>147</v>
      </c>
      <c r="F243" s="57" t="s">
        <v>302</v>
      </c>
      <c r="G243" s="57" t="s">
        <v>794</v>
      </c>
      <c r="H243" s="57" t="s">
        <v>795</v>
      </c>
      <c r="I243" s="57" t="s">
        <v>796</v>
      </c>
      <c r="J243" s="77">
        <v>2021</v>
      </c>
      <c r="K243" s="111">
        <v>30.25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87"/>
      <c r="B244" s="56"/>
      <c r="C244" s="57" t="s">
        <v>17</v>
      </c>
      <c r="D244" s="75" t="s">
        <v>214</v>
      </c>
      <c r="E244" s="76" t="s">
        <v>147</v>
      </c>
      <c r="F244" s="57" t="s">
        <v>302</v>
      </c>
      <c r="G244" s="57" t="s">
        <v>325</v>
      </c>
      <c r="H244" s="57" t="s">
        <v>328</v>
      </c>
      <c r="I244" s="57" t="s">
        <v>329</v>
      </c>
      <c r="J244" s="77">
        <v>2018</v>
      </c>
      <c r="K244" s="111">
        <v>22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87"/>
      <c r="B245" s="56"/>
      <c r="C245" s="57" t="s">
        <v>17</v>
      </c>
      <c r="D245" s="75" t="s">
        <v>214</v>
      </c>
      <c r="E245" s="76" t="s">
        <v>147</v>
      </c>
      <c r="F245" s="57" t="s">
        <v>302</v>
      </c>
      <c r="G245" s="57" t="s">
        <v>325</v>
      </c>
      <c r="H245" s="57" t="s">
        <v>328</v>
      </c>
      <c r="I245" s="57" t="s">
        <v>329</v>
      </c>
      <c r="J245" s="77">
        <v>2019</v>
      </c>
      <c r="K245" s="111">
        <v>22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80"/>
      <c r="B246" s="56"/>
      <c r="C246" s="61" t="s">
        <v>17</v>
      </c>
      <c r="D246" s="75" t="s">
        <v>214</v>
      </c>
      <c r="E246" s="76" t="s">
        <v>147</v>
      </c>
      <c r="F246" s="57" t="s">
        <v>302</v>
      </c>
      <c r="G246" s="57" t="s">
        <v>325</v>
      </c>
      <c r="H246" s="57" t="s">
        <v>328</v>
      </c>
      <c r="I246" s="57" t="s">
        <v>638</v>
      </c>
      <c r="J246" s="77">
        <v>2021</v>
      </c>
      <c r="K246" s="111">
        <v>22.25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80"/>
      <c r="B247" s="56"/>
      <c r="C247" s="61" t="s">
        <v>17</v>
      </c>
      <c r="D247" s="75" t="s">
        <v>214</v>
      </c>
      <c r="E247" s="76" t="s">
        <v>147</v>
      </c>
      <c r="F247" s="57" t="s">
        <v>302</v>
      </c>
      <c r="G247" s="57" t="s">
        <v>325</v>
      </c>
      <c r="H247" s="57" t="s">
        <v>328</v>
      </c>
      <c r="I247" s="57" t="s">
        <v>330</v>
      </c>
      <c r="J247" s="77">
        <v>2019</v>
      </c>
      <c r="K247" s="111">
        <v>26.5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62"/>
      <c r="B248" s="56"/>
      <c r="C248" s="36" t="s">
        <v>17</v>
      </c>
      <c r="D248" s="75" t="s">
        <v>214</v>
      </c>
      <c r="E248" s="76" t="s">
        <v>147</v>
      </c>
      <c r="F248" s="36" t="s">
        <v>302</v>
      </c>
      <c r="G248" s="36" t="s">
        <v>325</v>
      </c>
      <c r="H248" s="36" t="s">
        <v>328</v>
      </c>
      <c r="I248" s="57" t="s">
        <v>330</v>
      </c>
      <c r="J248" s="36">
        <v>2014</v>
      </c>
      <c r="K248" s="111">
        <v>28.75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62"/>
      <c r="B249" s="56"/>
      <c r="C249" s="36" t="s">
        <v>17</v>
      </c>
      <c r="D249" s="75" t="s">
        <v>214</v>
      </c>
      <c r="E249" s="76" t="s">
        <v>147</v>
      </c>
      <c r="F249" s="36" t="s">
        <v>302</v>
      </c>
      <c r="G249" s="36" t="s">
        <v>325</v>
      </c>
      <c r="H249" s="36" t="s">
        <v>328</v>
      </c>
      <c r="I249" s="57" t="s">
        <v>330</v>
      </c>
      <c r="J249" s="36">
        <v>2015</v>
      </c>
      <c r="K249" s="111">
        <v>28.75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80"/>
      <c r="B250" s="56"/>
      <c r="C250" s="61" t="s">
        <v>17</v>
      </c>
      <c r="D250" s="75" t="s">
        <v>214</v>
      </c>
      <c r="E250" s="76" t="s">
        <v>147</v>
      </c>
      <c r="F250" s="57" t="s">
        <v>302</v>
      </c>
      <c r="G250" s="57" t="s">
        <v>325</v>
      </c>
      <c r="H250" s="57" t="s">
        <v>328</v>
      </c>
      <c r="I250" s="57" t="s">
        <v>639</v>
      </c>
      <c r="J250" s="77">
        <v>2020</v>
      </c>
      <c r="K250" s="111">
        <v>28.75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80"/>
      <c r="B251" s="56"/>
      <c r="C251" s="61" t="s">
        <v>17</v>
      </c>
      <c r="D251" s="75" t="s">
        <v>214</v>
      </c>
      <c r="E251" s="76" t="s">
        <v>147</v>
      </c>
      <c r="F251" s="57" t="s">
        <v>302</v>
      </c>
      <c r="G251" s="57" t="s">
        <v>325</v>
      </c>
      <c r="H251" s="57" t="s">
        <v>328</v>
      </c>
      <c r="I251" s="57" t="s">
        <v>640</v>
      </c>
      <c r="J251" s="77">
        <v>2001</v>
      </c>
      <c r="K251" s="111">
        <v>47.75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</row>
    <row r="252" spans="1:48" ht="13.95" customHeight="1" x14ac:dyDescent="0.3">
      <c r="A252" s="60"/>
      <c r="B252" s="56"/>
      <c r="C252" s="61" t="s">
        <v>17</v>
      </c>
      <c r="D252" s="75" t="s">
        <v>214</v>
      </c>
      <c r="E252" s="76" t="s">
        <v>62</v>
      </c>
      <c r="F252" s="57" t="s">
        <v>302</v>
      </c>
      <c r="G252" s="57" t="s">
        <v>335</v>
      </c>
      <c r="H252" s="57" t="s">
        <v>336</v>
      </c>
      <c r="I252" s="57" t="s">
        <v>621</v>
      </c>
      <c r="J252" s="77">
        <v>2019</v>
      </c>
      <c r="K252" s="111">
        <v>20.25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</row>
    <row r="253" spans="1:48" ht="13.95" customHeight="1" x14ac:dyDescent="0.3">
      <c r="A253" s="62" t="s">
        <v>939</v>
      </c>
      <c r="B253" s="56"/>
      <c r="C253" s="36" t="s">
        <v>17</v>
      </c>
      <c r="D253" s="115" t="s">
        <v>214</v>
      </c>
      <c r="E253" s="116" t="s">
        <v>62</v>
      </c>
      <c r="F253" s="78" t="s">
        <v>302</v>
      </c>
      <c r="G253" s="57" t="s">
        <v>335</v>
      </c>
      <c r="H253" s="78" t="s">
        <v>336</v>
      </c>
      <c r="I253" s="36" t="s">
        <v>1040</v>
      </c>
      <c r="J253" s="36">
        <v>2020</v>
      </c>
      <c r="K253" s="111">
        <v>20.25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83"/>
      <c r="B254" s="56"/>
      <c r="C254" s="61" t="s">
        <v>17</v>
      </c>
      <c r="D254" s="75" t="s">
        <v>214</v>
      </c>
      <c r="E254" s="76" t="s">
        <v>147</v>
      </c>
      <c r="F254" s="57" t="s">
        <v>302</v>
      </c>
      <c r="G254" s="57" t="s">
        <v>335</v>
      </c>
      <c r="H254" s="57" t="s">
        <v>622</v>
      </c>
      <c r="I254" s="57" t="s">
        <v>623</v>
      </c>
      <c r="J254" s="77">
        <v>2018</v>
      </c>
      <c r="K254" s="111">
        <v>20.75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53"/>
      <c r="B255" s="56"/>
      <c r="C255" s="61" t="s">
        <v>17</v>
      </c>
      <c r="D255" s="75" t="s">
        <v>214</v>
      </c>
      <c r="E255" s="76" t="s">
        <v>62</v>
      </c>
      <c r="F255" s="57" t="s">
        <v>302</v>
      </c>
      <c r="G255" s="57" t="s">
        <v>644</v>
      </c>
      <c r="H255" s="57" t="s">
        <v>645</v>
      </c>
      <c r="I255" s="57" t="s">
        <v>646</v>
      </c>
      <c r="J255" s="77">
        <v>2022</v>
      </c>
      <c r="K255" s="111">
        <v>17.75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53"/>
      <c r="B256" s="56"/>
      <c r="C256" s="57" t="s">
        <v>17</v>
      </c>
      <c r="D256" s="75" t="s">
        <v>214</v>
      </c>
      <c r="E256" s="76" t="s">
        <v>147</v>
      </c>
      <c r="F256" s="57" t="s">
        <v>302</v>
      </c>
      <c r="G256" s="57" t="s">
        <v>305</v>
      </c>
      <c r="H256" s="57" t="s">
        <v>340</v>
      </c>
      <c r="I256" s="57" t="s">
        <v>341</v>
      </c>
      <c r="J256" s="77">
        <v>2019</v>
      </c>
      <c r="K256" s="111">
        <v>19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53"/>
      <c r="B257" s="56"/>
      <c r="C257" s="59" t="s">
        <v>17</v>
      </c>
      <c r="D257" s="75" t="s">
        <v>214</v>
      </c>
      <c r="E257" s="76" t="s">
        <v>147</v>
      </c>
      <c r="F257" s="59" t="s">
        <v>302</v>
      </c>
      <c r="G257" s="57" t="s">
        <v>305</v>
      </c>
      <c r="H257" s="59" t="s">
        <v>340</v>
      </c>
      <c r="I257" s="59" t="s">
        <v>789</v>
      </c>
      <c r="J257" s="59">
        <v>2020</v>
      </c>
      <c r="K257" s="111">
        <v>19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</row>
    <row r="258" spans="1:48" ht="13.95" customHeight="1" x14ac:dyDescent="0.3">
      <c r="A258" s="53"/>
      <c r="B258" s="56"/>
      <c r="C258" s="57" t="s">
        <v>17</v>
      </c>
      <c r="D258" s="75" t="s">
        <v>214</v>
      </c>
      <c r="E258" s="76" t="s">
        <v>147</v>
      </c>
      <c r="F258" s="57" t="s">
        <v>302</v>
      </c>
      <c r="G258" s="57" t="s">
        <v>342</v>
      </c>
      <c r="H258" s="57" t="s">
        <v>340</v>
      </c>
      <c r="I258" s="57" t="s">
        <v>343</v>
      </c>
      <c r="J258" s="77">
        <v>2019</v>
      </c>
      <c r="K258" s="111">
        <v>21.25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53"/>
      <c r="B259" s="56"/>
      <c r="C259" s="59" t="s">
        <v>17</v>
      </c>
      <c r="D259" s="75" t="s">
        <v>214</v>
      </c>
      <c r="E259" s="76" t="s">
        <v>147</v>
      </c>
      <c r="F259" s="59" t="s">
        <v>302</v>
      </c>
      <c r="G259" s="59" t="s">
        <v>342</v>
      </c>
      <c r="H259" s="59" t="s">
        <v>340</v>
      </c>
      <c r="I259" s="59" t="s">
        <v>343</v>
      </c>
      <c r="J259" s="59">
        <v>2020</v>
      </c>
      <c r="K259" s="111">
        <v>21.5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53"/>
      <c r="B260" s="56"/>
      <c r="C260" s="61" t="s">
        <v>17</v>
      </c>
      <c r="D260" s="75" t="s">
        <v>214</v>
      </c>
      <c r="E260" s="76" t="s">
        <v>147</v>
      </c>
      <c r="F260" s="57" t="s">
        <v>302</v>
      </c>
      <c r="G260" s="57" t="s">
        <v>342</v>
      </c>
      <c r="H260" s="57" t="s">
        <v>340</v>
      </c>
      <c r="I260" s="57" t="s">
        <v>344</v>
      </c>
      <c r="J260" s="77">
        <v>2019</v>
      </c>
      <c r="K260" s="111">
        <v>32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53"/>
      <c r="B261" s="56"/>
      <c r="C261" s="61" t="s">
        <v>17</v>
      </c>
      <c r="D261" s="75" t="s">
        <v>214</v>
      </c>
      <c r="E261" s="76" t="s">
        <v>62</v>
      </c>
      <c r="F261" s="57" t="s">
        <v>302</v>
      </c>
      <c r="G261" s="57" t="s">
        <v>320</v>
      </c>
      <c r="H261" s="57" t="s">
        <v>349</v>
      </c>
      <c r="I261" s="57" t="s">
        <v>624</v>
      </c>
      <c r="J261" s="77">
        <v>2021</v>
      </c>
      <c r="K261" s="111">
        <v>18.75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53"/>
      <c r="B262" s="56"/>
      <c r="C262" s="61" t="s">
        <v>17</v>
      </c>
      <c r="D262" s="75" t="s">
        <v>214</v>
      </c>
      <c r="E262" s="76" t="s">
        <v>62</v>
      </c>
      <c r="F262" s="57" t="s">
        <v>302</v>
      </c>
      <c r="G262" s="57" t="s">
        <v>320</v>
      </c>
      <c r="H262" s="57" t="s">
        <v>349</v>
      </c>
      <c r="I262" s="57" t="s">
        <v>625</v>
      </c>
      <c r="J262" s="77">
        <v>2020</v>
      </c>
      <c r="K262" s="111">
        <v>27.25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65"/>
      <c r="B263" s="56"/>
      <c r="C263" s="61" t="s">
        <v>17</v>
      </c>
      <c r="D263" s="75" t="s">
        <v>214</v>
      </c>
      <c r="E263" s="76" t="s">
        <v>62</v>
      </c>
      <c r="F263" s="57" t="s">
        <v>355</v>
      </c>
      <c r="G263" s="57" t="s">
        <v>359</v>
      </c>
      <c r="H263" s="57" t="s">
        <v>358</v>
      </c>
      <c r="I263" s="61" t="s">
        <v>360</v>
      </c>
      <c r="J263" s="75">
        <v>2021</v>
      </c>
      <c r="K263" s="111">
        <v>28.75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65"/>
      <c r="B264" s="56"/>
      <c r="C264" s="61" t="s">
        <v>17</v>
      </c>
      <c r="D264" s="75" t="s">
        <v>214</v>
      </c>
      <c r="E264" s="76" t="s">
        <v>181</v>
      </c>
      <c r="F264" s="57" t="s">
        <v>355</v>
      </c>
      <c r="G264" s="57" t="s">
        <v>366</v>
      </c>
      <c r="H264" s="57" t="s">
        <v>367</v>
      </c>
      <c r="I264" s="61" t="s">
        <v>369</v>
      </c>
      <c r="J264" s="75">
        <v>2021</v>
      </c>
      <c r="K264" s="111">
        <v>40.5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80"/>
      <c r="B265" s="56"/>
      <c r="C265" s="36" t="s">
        <v>17</v>
      </c>
      <c r="D265" s="75" t="s">
        <v>214</v>
      </c>
      <c r="E265" s="76" t="s">
        <v>181</v>
      </c>
      <c r="F265" s="36" t="s">
        <v>355</v>
      </c>
      <c r="G265" s="36"/>
      <c r="H265" s="36" t="s">
        <v>367</v>
      </c>
      <c r="I265" s="36" t="s">
        <v>906</v>
      </c>
      <c r="J265" s="36">
        <v>2022</v>
      </c>
      <c r="K265" s="111">
        <v>46.5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87"/>
      <c r="B266" s="56"/>
      <c r="C266" s="61" t="s">
        <v>17</v>
      </c>
      <c r="D266" s="75" t="s">
        <v>214</v>
      </c>
      <c r="E266" s="76" t="s">
        <v>35</v>
      </c>
      <c r="F266" s="57" t="s">
        <v>355</v>
      </c>
      <c r="G266" s="57" t="s">
        <v>373</v>
      </c>
      <c r="H266" s="57" t="s">
        <v>374</v>
      </c>
      <c r="I266" s="57" t="s">
        <v>375</v>
      </c>
      <c r="J266" s="77">
        <v>2018</v>
      </c>
      <c r="K266" s="111">
        <v>32.5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60"/>
      <c r="B267" s="56"/>
      <c r="C267" s="57" t="s">
        <v>17</v>
      </c>
      <c r="D267" s="75" t="s">
        <v>214</v>
      </c>
      <c r="E267" s="76"/>
      <c r="F267" s="57" t="s">
        <v>355</v>
      </c>
      <c r="G267" s="57" t="s">
        <v>583</v>
      </c>
      <c r="H267" s="57" t="s">
        <v>374</v>
      </c>
      <c r="I267" s="57" t="s">
        <v>584</v>
      </c>
      <c r="J267" s="77">
        <v>2019</v>
      </c>
      <c r="K267" s="111">
        <v>49.5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</row>
    <row r="268" spans="1:48" ht="13.95" customHeight="1" x14ac:dyDescent="0.3">
      <c r="A268" s="57"/>
      <c r="B268" s="56"/>
      <c r="C268" s="57" t="s">
        <v>17</v>
      </c>
      <c r="D268" s="75" t="s">
        <v>214</v>
      </c>
      <c r="E268" s="76" t="s">
        <v>62</v>
      </c>
      <c r="F268" s="57" t="s">
        <v>355</v>
      </c>
      <c r="G268" s="57" t="s">
        <v>376</v>
      </c>
      <c r="H268" s="57" t="s">
        <v>374</v>
      </c>
      <c r="I268" s="88" t="s">
        <v>377</v>
      </c>
      <c r="J268" s="90">
        <v>2015</v>
      </c>
      <c r="K268" s="111">
        <v>51.25</v>
      </c>
      <c r="L268" s="32"/>
      <c r="M268" s="33">
        <f t="shared" ref="M268:M330" si="4">K268*L268</f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</row>
    <row r="269" spans="1:48" ht="13.95" customHeight="1" x14ac:dyDescent="0.3">
      <c r="A269" s="60"/>
      <c r="B269" s="56"/>
      <c r="C269" s="57" t="s">
        <v>17</v>
      </c>
      <c r="D269" s="75" t="s">
        <v>214</v>
      </c>
      <c r="E269" s="76" t="s">
        <v>35</v>
      </c>
      <c r="F269" s="57" t="s">
        <v>355</v>
      </c>
      <c r="G269" s="57" t="s">
        <v>581</v>
      </c>
      <c r="H269" s="57" t="s">
        <v>374</v>
      </c>
      <c r="I269" s="88" t="s">
        <v>582</v>
      </c>
      <c r="J269" s="90">
        <v>2021</v>
      </c>
      <c r="K269" s="111">
        <v>51.25</v>
      </c>
      <c r="L269" s="32"/>
      <c r="M269" s="33">
        <f t="shared" si="4"/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80"/>
      <c r="B270" s="56"/>
      <c r="C270" s="36" t="s">
        <v>17</v>
      </c>
      <c r="D270" s="75" t="s">
        <v>214</v>
      </c>
      <c r="E270" s="76" t="s">
        <v>35</v>
      </c>
      <c r="F270" s="36" t="s">
        <v>355</v>
      </c>
      <c r="G270" s="36"/>
      <c r="H270" s="36" t="s">
        <v>374</v>
      </c>
      <c r="I270" s="36" t="s">
        <v>908</v>
      </c>
      <c r="J270" s="36">
        <v>2021</v>
      </c>
      <c r="K270" s="111">
        <v>36.75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80"/>
      <c r="B271" s="56"/>
      <c r="C271" s="36" t="s">
        <v>17</v>
      </c>
      <c r="D271" s="75" t="s">
        <v>214</v>
      </c>
      <c r="E271" s="76" t="s">
        <v>35</v>
      </c>
      <c r="F271" s="36" t="s">
        <v>355</v>
      </c>
      <c r="G271" s="36" t="s">
        <v>373</v>
      </c>
      <c r="H271" s="36" t="s">
        <v>374</v>
      </c>
      <c r="I271" s="88" t="s">
        <v>909</v>
      </c>
      <c r="J271" s="90">
        <v>2019</v>
      </c>
      <c r="K271" s="111">
        <v>51.5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80"/>
      <c r="B272" s="56"/>
      <c r="C272" s="36" t="s">
        <v>17</v>
      </c>
      <c r="D272" s="75" t="s">
        <v>214</v>
      </c>
      <c r="E272" s="76" t="s">
        <v>35</v>
      </c>
      <c r="F272" s="36" t="s">
        <v>355</v>
      </c>
      <c r="G272" s="36" t="s">
        <v>373</v>
      </c>
      <c r="H272" s="36" t="s">
        <v>374</v>
      </c>
      <c r="I272" s="88" t="s">
        <v>910</v>
      </c>
      <c r="J272" s="90">
        <v>2018</v>
      </c>
      <c r="K272" s="111">
        <v>71.5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68"/>
      <c r="B273" s="56"/>
      <c r="C273" s="57" t="s">
        <v>17</v>
      </c>
      <c r="D273" s="75" t="s">
        <v>214</v>
      </c>
      <c r="E273" s="76" t="s">
        <v>27</v>
      </c>
      <c r="F273" s="57" t="s">
        <v>384</v>
      </c>
      <c r="G273" s="57"/>
      <c r="H273" s="57" t="s">
        <v>797</v>
      </c>
      <c r="I273" s="88" t="s">
        <v>798</v>
      </c>
      <c r="J273" s="90">
        <v>2022</v>
      </c>
      <c r="K273" s="111">
        <v>43.5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</row>
    <row r="274" spans="1:48" ht="13.95" customHeight="1" x14ac:dyDescent="0.3">
      <c r="A274" s="68"/>
      <c r="B274" s="56"/>
      <c r="C274" s="57" t="s">
        <v>17</v>
      </c>
      <c r="D274" s="75" t="s">
        <v>214</v>
      </c>
      <c r="E274" s="76" t="s">
        <v>27</v>
      </c>
      <c r="F274" s="57" t="s">
        <v>384</v>
      </c>
      <c r="G274" s="57"/>
      <c r="H274" s="57" t="s">
        <v>797</v>
      </c>
      <c r="I274" s="88" t="s">
        <v>799</v>
      </c>
      <c r="J274" s="90">
        <v>2022</v>
      </c>
      <c r="K274" s="111">
        <v>53.25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68"/>
      <c r="B275" s="56"/>
      <c r="C275" s="57" t="s">
        <v>17</v>
      </c>
      <c r="D275" s="75" t="s">
        <v>214</v>
      </c>
      <c r="E275" s="76" t="s">
        <v>27</v>
      </c>
      <c r="F275" s="57" t="s">
        <v>384</v>
      </c>
      <c r="G275" s="57"/>
      <c r="H275" s="57" t="s">
        <v>797</v>
      </c>
      <c r="I275" s="88" t="s">
        <v>800</v>
      </c>
      <c r="J275" s="90">
        <v>2022</v>
      </c>
      <c r="K275" s="111">
        <v>65.25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65"/>
      <c r="B276" s="56"/>
      <c r="C276" s="57" t="s">
        <v>17</v>
      </c>
      <c r="D276" s="75" t="s">
        <v>214</v>
      </c>
      <c r="E276" s="76" t="s">
        <v>62</v>
      </c>
      <c r="F276" s="57" t="s">
        <v>384</v>
      </c>
      <c r="G276" s="57"/>
      <c r="H276" s="57" t="s">
        <v>557</v>
      </c>
      <c r="I276" s="57" t="s">
        <v>558</v>
      </c>
      <c r="J276" s="77">
        <v>2021</v>
      </c>
      <c r="K276" s="111">
        <v>18.75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60"/>
      <c r="B277" s="56"/>
      <c r="C277" s="57" t="s">
        <v>17</v>
      </c>
      <c r="D277" s="75" t="s">
        <v>214</v>
      </c>
      <c r="E277" s="76" t="s">
        <v>62</v>
      </c>
      <c r="F277" s="57" t="s">
        <v>395</v>
      </c>
      <c r="G277" s="57" t="s">
        <v>401</v>
      </c>
      <c r="H277" s="57" t="s">
        <v>402</v>
      </c>
      <c r="I277" s="57" t="s">
        <v>605</v>
      </c>
      <c r="J277" s="77">
        <v>2021</v>
      </c>
      <c r="K277" s="111">
        <v>12.25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60"/>
      <c r="B278" s="56"/>
      <c r="C278" s="57" t="s">
        <v>17</v>
      </c>
      <c r="D278" s="75" t="s">
        <v>214</v>
      </c>
      <c r="E278" s="76" t="s">
        <v>62</v>
      </c>
      <c r="F278" s="57" t="s">
        <v>395</v>
      </c>
      <c r="G278" s="57" t="s">
        <v>401</v>
      </c>
      <c r="H278" s="57" t="s">
        <v>402</v>
      </c>
      <c r="I278" s="57" t="s">
        <v>606</v>
      </c>
      <c r="J278" s="77">
        <v>2020</v>
      </c>
      <c r="K278" s="111">
        <v>15.75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60"/>
      <c r="B279" s="56"/>
      <c r="C279" s="57" t="s">
        <v>17</v>
      </c>
      <c r="D279" s="75" t="s">
        <v>214</v>
      </c>
      <c r="E279" s="76" t="s">
        <v>62</v>
      </c>
      <c r="F279" s="57" t="s">
        <v>395</v>
      </c>
      <c r="G279" s="57" t="s">
        <v>401</v>
      </c>
      <c r="H279" s="57" t="s">
        <v>402</v>
      </c>
      <c r="I279" s="57" t="s">
        <v>607</v>
      </c>
      <c r="J279" s="77">
        <v>2020</v>
      </c>
      <c r="K279" s="111">
        <v>22.5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80"/>
      <c r="B280" s="56"/>
      <c r="C280" s="36" t="s">
        <v>17</v>
      </c>
      <c r="D280" s="75" t="s">
        <v>214</v>
      </c>
      <c r="E280" s="76" t="s">
        <v>62</v>
      </c>
      <c r="F280" s="36" t="s">
        <v>395</v>
      </c>
      <c r="G280" s="36" t="s">
        <v>403</v>
      </c>
      <c r="H280" s="36" t="s">
        <v>404</v>
      </c>
      <c r="I280" s="36" t="s">
        <v>917</v>
      </c>
      <c r="J280" s="36">
        <v>2021</v>
      </c>
      <c r="K280" s="111">
        <v>29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65"/>
      <c r="B281" s="56"/>
      <c r="C281" s="61" t="s">
        <v>17</v>
      </c>
      <c r="D281" s="75" t="s">
        <v>214</v>
      </c>
      <c r="E281" s="76" t="s">
        <v>62</v>
      </c>
      <c r="F281" s="57" t="s">
        <v>395</v>
      </c>
      <c r="G281" s="57" t="s">
        <v>409</v>
      </c>
      <c r="H281" s="57" t="s">
        <v>410</v>
      </c>
      <c r="I281" s="57" t="s">
        <v>412</v>
      </c>
      <c r="J281" s="77" t="s">
        <v>413</v>
      </c>
      <c r="K281" s="111">
        <v>27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65"/>
      <c r="B282" s="66"/>
      <c r="C282" s="61" t="s">
        <v>46</v>
      </c>
      <c r="D282" s="75" t="s">
        <v>417</v>
      </c>
      <c r="E282" s="76" t="s">
        <v>32</v>
      </c>
      <c r="F282" s="57" t="s">
        <v>418</v>
      </c>
      <c r="G282" s="57"/>
      <c r="H282" s="57" t="s">
        <v>419</v>
      </c>
      <c r="I282" s="57" t="s">
        <v>702</v>
      </c>
      <c r="J282" s="77"/>
      <c r="K282" s="111">
        <v>18.5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65"/>
      <c r="B283" s="66"/>
      <c r="C283" s="61" t="s">
        <v>46</v>
      </c>
      <c r="D283" s="75" t="s">
        <v>417</v>
      </c>
      <c r="E283" s="76" t="s">
        <v>32</v>
      </c>
      <c r="F283" s="57" t="s">
        <v>418</v>
      </c>
      <c r="G283" s="57"/>
      <c r="H283" s="57" t="s">
        <v>419</v>
      </c>
      <c r="I283" s="57" t="s">
        <v>703</v>
      </c>
      <c r="J283" s="77">
        <v>2021</v>
      </c>
      <c r="K283" s="111">
        <v>23.5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65"/>
      <c r="B284" s="66"/>
      <c r="C284" s="61" t="s">
        <v>46</v>
      </c>
      <c r="D284" s="75" t="s">
        <v>417</v>
      </c>
      <c r="E284" s="76" t="s">
        <v>32</v>
      </c>
      <c r="F284" s="57" t="s">
        <v>418</v>
      </c>
      <c r="G284" s="57"/>
      <c r="H284" s="57" t="s">
        <v>419</v>
      </c>
      <c r="I284" s="88" t="s">
        <v>846</v>
      </c>
      <c r="J284" s="90"/>
      <c r="K284" s="111">
        <v>26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65"/>
      <c r="B285" s="66"/>
      <c r="C285" s="61" t="s">
        <v>46</v>
      </c>
      <c r="D285" s="75" t="s">
        <v>417</v>
      </c>
      <c r="E285" s="76" t="s">
        <v>32</v>
      </c>
      <c r="F285" s="57" t="s">
        <v>418</v>
      </c>
      <c r="G285" s="57"/>
      <c r="H285" s="57" t="s">
        <v>419</v>
      </c>
      <c r="I285" s="88" t="s">
        <v>704</v>
      </c>
      <c r="J285" s="90"/>
      <c r="K285" s="111">
        <v>25.75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87"/>
      <c r="B286" s="56"/>
      <c r="C286" s="57" t="s">
        <v>17</v>
      </c>
      <c r="D286" s="75" t="s">
        <v>417</v>
      </c>
      <c r="E286" s="76" t="s">
        <v>32</v>
      </c>
      <c r="F286" s="57" t="s">
        <v>418</v>
      </c>
      <c r="G286" s="59"/>
      <c r="H286" s="57" t="s">
        <v>419</v>
      </c>
      <c r="I286" s="57" t="s">
        <v>420</v>
      </c>
      <c r="J286" s="77">
        <v>2019</v>
      </c>
      <c r="K286" s="111">
        <v>25.25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65"/>
      <c r="B287" s="66"/>
      <c r="C287" s="61" t="s">
        <v>46</v>
      </c>
      <c r="D287" s="75" t="s">
        <v>417</v>
      </c>
      <c r="E287" s="76" t="s">
        <v>32</v>
      </c>
      <c r="F287" s="57" t="s">
        <v>418</v>
      </c>
      <c r="G287" s="57"/>
      <c r="H287" s="57" t="s">
        <v>419</v>
      </c>
      <c r="I287" s="57" t="s">
        <v>705</v>
      </c>
      <c r="J287" s="77">
        <v>2021</v>
      </c>
      <c r="K287" s="111">
        <v>26.75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62" t="s">
        <v>939</v>
      </c>
      <c r="B288" s="56"/>
      <c r="C288" s="36" t="s">
        <v>17</v>
      </c>
      <c r="D288" s="115" t="s">
        <v>417</v>
      </c>
      <c r="E288" s="116" t="s">
        <v>27</v>
      </c>
      <c r="F288" s="78" t="s">
        <v>418</v>
      </c>
      <c r="G288" s="57"/>
      <c r="H288" s="78" t="s">
        <v>419</v>
      </c>
      <c r="I288" s="57" t="s">
        <v>1043</v>
      </c>
      <c r="J288" s="77">
        <v>2021</v>
      </c>
      <c r="K288" s="111">
        <v>26.75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85" t="s">
        <v>884</v>
      </c>
      <c r="B289" s="66"/>
      <c r="C289" s="61" t="s">
        <v>46</v>
      </c>
      <c r="D289" s="75" t="s">
        <v>417</v>
      </c>
      <c r="E289" s="76" t="s">
        <v>27</v>
      </c>
      <c r="F289" s="57" t="s">
        <v>423</v>
      </c>
      <c r="G289" s="57" t="s">
        <v>424</v>
      </c>
      <c r="H289" s="57" t="s">
        <v>425</v>
      </c>
      <c r="I289" s="57" t="s">
        <v>426</v>
      </c>
      <c r="J289" s="77">
        <v>2021</v>
      </c>
      <c r="K289" s="111">
        <v>33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62" t="s">
        <v>9</v>
      </c>
      <c r="B290" s="66"/>
      <c r="C290" s="36" t="s">
        <v>46</v>
      </c>
      <c r="D290" s="115" t="s">
        <v>417</v>
      </c>
      <c r="E290" s="116" t="s">
        <v>27</v>
      </c>
      <c r="F290" s="78" t="s">
        <v>423</v>
      </c>
      <c r="G290" s="57"/>
      <c r="H290" s="78" t="s">
        <v>425</v>
      </c>
      <c r="I290" s="57" t="s">
        <v>1044</v>
      </c>
      <c r="J290" s="77">
        <v>2022</v>
      </c>
      <c r="K290" s="111">
        <v>33.25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65" t="s">
        <v>620</v>
      </c>
      <c r="B291" s="66"/>
      <c r="C291" s="61" t="s">
        <v>46</v>
      </c>
      <c r="D291" s="75" t="s">
        <v>417</v>
      </c>
      <c r="E291" s="76" t="s">
        <v>27</v>
      </c>
      <c r="F291" s="57" t="s">
        <v>423</v>
      </c>
      <c r="G291" s="57" t="s">
        <v>424</v>
      </c>
      <c r="H291" s="57" t="s">
        <v>425</v>
      </c>
      <c r="I291" s="95" t="s">
        <v>678</v>
      </c>
      <c r="J291" s="77">
        <v>2018</v>
      </c>
      <c r="K291" s="111">
        <v>34.75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62" t="s">
        <v>9</v>
      </c>
      <c r="B292" s="66"/>
      <c r="C292" s="36" t="s">
        <v>46</v>
      </c>
      <c r="D292" s="115" t="s">
        <v>417</v>
      </c>
      <c r="E292" s="116" t="s">
        <v>27</v>
      </c>
      <c r="F292" s="78" t="s">
        <v>423</v>
      </c>
      <c r="G292" s="57"/>
      <c r="H292" s="78" t="s">
        <v>425</v>
      </c>
      <c r="I292" s="57" t="s">
        <v>679</v>
      </c>
      <c r="J292" s="77">
        <v>2019</v>
      </c>
      <c r="K292" s="111">
        <v>36.75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62" t="s">
        <v>9</v>
      </c>
      <c r="B293" s="66"/>
      <c r="C293" s="36" t="s">
        <v>46</v>
      </c>
      <c r="D293" s="115" t="s">
        <v>417</v>
      </c>
      <c r="E293" s="116" t="s">
        <v>27</v>
      </c>
      <c r="F293" s="78" t="s">
        <v>423</v>
      </c>
      <c r="G293" s="57"/>
      <c r="H293" s="78" t="s">
        <v>425</v>
      </c>
      <c r="I293" s="57" t="s">
        <v>1045</v>
      </c>
      <c r="J293" s="77">
        <v>2019</v>
      </c>
      <c r="K293" s="111">
        <v>36.75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65"/>
      <c r="B294" s="66"/>
      <c r="C294" s="61" t="s">
        <v>46</v>
      </c>
      <c r="D294" s="75" t="s">
        <v>417</v>
      </c>
      <c r="E294" s="76" t="s">
        <v>27</v>
      </c>
      <c r="F294" s="57" t="s">
        <v>423</v>
      </c>
      <c r="G294" s="57"/>
      <c r="H294" s="57" t="s">
        <v>428</v>
      </c>
      <c r="I294" s="57" t="s">
        <v>430</v>
      </c>
      <c r="J294" s="77">
        <v>2020</v>
      </c>
      <c r="K294" s="111">
        <v>29.75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65"/>
      <c r="B295" s="66"/>
      <c r="C295" s="61" t="s">
        <v>46</v>
      </c>
      <c r="D295" s="75" t="s">
        <v>417</v>
      </c>
      <c r="E295" s="76" t="s">
        <v>27</v>
      </c>
      <c r="F295" s="57" t="s">
        <v>423</v>
      </c>
      <c r="G295" s="57"/>
      <c r="H295" s="57" t="s">
        <v>428</v>
      </c>
      <c r="I295" s="57" t="s">
        <v>431</v>
      </c>
      <c r="J295" s="77">
        <v>2020</v>
      </c>
      <c r="K295" s="111">
        <v>32.5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64"/>
      <c r="B296" s="66"/>
      <c r="C296" s="57" t="s">
        <v>46</v>
      </c>
      <c r="D296" s="75" t="s">
        <v>417</v>
      </c>
      <c r="E296" s="76" t="s">
        <v>27</v>
      </c>
      <c r="F296" s="57" t="s">
        <v>423</v>
      </c>
      <c r="G296" s="57" t="s">
        <v>433</v>
      </c>
      <c r="H296" s="57" t="s">
        <v>434</v>
      </c>
      <c r="I296" s="57" t="s">
        <v>429</v>
      </c>
      <c r="J296" s="77">
        <v>2018</v>
      </c>
      <c r="K296" s="111">
        <v>30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83"/>
      <c r="B297" s="66"/>
      <c r="C297" s="61" t="s">
        <v>46</v>
      </c>
      <c r="D297" s="75" t="s">
        <v>417</v>
      </c>
      <c r="E297" s="76" t="s">
        <v>27</v>
      </c>
      <c r="F297" s="57" t="s">
        <v>423</v>
      </c>
      <c r="G297" s="57" t="s">
        <v>433</v>
      </c>
      <c r="H297" s="57" t="s">
        <v>434</v>
      </c>
      <c r="I297" s="57" t="s">
        <v>429</v>
      </c>
      <c r="J297" s="77">
        <v>2019</v>
      </c>
      <c r="K297" s="111">
        <v>30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65"/>
      <c r="B298" s="66"/>
      <c r="C298" s="61" t="s">
        <v>46</v>
      </c>
      <c r="D298" s="75" t="s">
        <v>417</v>
      </c>
      <c r="E298" s="76" t="s">
        <v>27</v>
      </c>
      <c r="F298" s="57" t="s">
        <v>423</v>
      </c>
      <c r="G298" s="57"/>
      <c r="H298" s="57" t="s">
        <v>434</v>
      </c>
      <c r="I298" s="57" t="s">
        <v>429</v>
      </c>
      <c r="J298" s="77">
        <v>2020</v>
      </c>
      <c r="K298" s="111">
        <v>32.5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62" t="s">
        <v>9</v>
      </c>
      <c r="B299" s="66"/>
      <c r="C299" s="36" t="s">
        <v>46</v>
      </c>
      <c r="D299" s="115" t="s">
        <v>417</v>
      </c>
      <c r="E299" s="116" t="s">
        <v>27</v>
      </c>
      <c r="F299" s="78" t="s">
        <v>423</v>
      </c>
      <c r="G299" s="57"/>
      <c r="H299" s="78" t="s">
        <v>434</v>
      </c>
      <c r="I299" s="57" t="s">
        <v>430</v>
      </c>
      <c r="J299" s="77">
        <v>2021</v>
      </c>
      <c r="K299" s="111">
        <v>32.75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62" t="s">
        <v>9</v>
      </c>
      <c r="B300" s="66"/>
      <c r="C300" s="36" t="s">
        <v>46</v>
      </c>
      <c r="D300" s="115" t="s">
        <v>417</v>
      </c>
      <c r="E300" s="116" t="s">
        <v>27</v>
      </c>
      <c r="F300" s="78" t="s">
        <v>423</v>
      </c>
      <c r="G300" s="57"/>
      <c r="H300" s="78" t="s">
        <v>434</v>
      </c>
      <c r="I300" s="57" t="s">
        <v>429</v>
      </c>
      <c r="J300" s="77">
        <v>2021</v>
      </c>
      <c r="K300" s="111">
        <v>32.75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65"/>
      <c r="B301" s="66"/>
      <c r="C301" s="61" t="s">
        <v>46</v>
      </c>
      <c r="D301" s="75" t="s">
        <v>417</v>
      </c>
      <c r="E301" s="76" t="s">
        <v>27</v>
      </c>
      <c r="F301" s="57" t="s">
        <v>423</v>
      </c>
      <c r="G301" s="57"/>
      <c r="H301" s="57" t="s">
        <v>434</v>
      </c>
      <c r="I301" s="57" t="s">
        <v>435</v>
      </c>
      <c r="J301" s="77">
        <v>2020</v>
      </c>
      <c r="K301" s="111">
        <v>44.5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62" t="s">
        <v>9</v>
      </c>
      <c r="B302" s="66"/>
      <c r="C302" s="36" t="s">
        <v>46</v>
      </c>
      <c r="D302" s="115" t="s">
        <v>417</v>
      </c>
      <c r="E302" s="116" t="s">
        <v>27</v>
      </c>
      <c r="F302" s="78" t="s">
        <v>423</v>
      </c>
      <c r="G302" s="57"/>
      <c r="H302" s="78" t="s">
        <v>434</v>
      </c>
      <c r="I302" s="57" t="s">
        <v>435</v>
      </c>
      <c r="J302" s="77">
        <v>2021</v>
      </c>
      <c r="K302" s="111">
        <v>44.75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62" t="s">
        <v>9</v>
      </c>
      <c r="B303" s="66"/>
      <c r="C303" s="36" t="s">
        <v>46</v>
      </c>
      <c r="D303" s="115" t="s">
        <v>417</v>
      </c>
      <c r="E303" s="116" t="s">
        <v>27</v>
      </c>
      <c r="F303" s="78" t="s">
        <v>423</v>
      </c>
      <c r="G303" s="57"/>
      <c r="H303" s="78" t="s">
        <v>434</v>
      </c>
      <c r="I303" s="88" t="s">
        <v>1046</v>
      </c>
      <c r="J303" s="90">
        <v>2021</v>
      </c>
      <c r="K303" s="111">
        <v>71.5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65"/>
      <c r="B304" s="56"/>
      <c r="C304" s="61" t="s">
        <v>17</v>
      </c>
      <c r="D304" s="75" t="s">
        <v>417</v>
      </c>
      <c r="E304" s="76" t="s">
        <v>181</v>
      </c>
      <c r="F304" s="57" t="s">
        <v>626</v>
      </c>
      <c r="G304" s="57"/>
      <c r="H304" s="57" t="s">
        <v>656</v>
      </c>
      <c r="I304" s="57" t="s">
        <v>657</v>
      </c>
      <c r="J304" s="77">
        <v>2022</v>
      </c>
      <c r="K304" s="111">
        <v>22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65"/>
      <c r="B305" s="66"/>
      <c r="C305" s="57" t="s">
        <v>46</v>
      </c>
      <c r="D305" s="75" t="s">
        <v>417</v>
      </c>
      <c r="E305" s="76" t="s">
        <v>181</v>
      </c>
      <c r="F305" s="57" t="s">
        <v>626</v>
      </c>
      <c r="G305" s="57"/>
      <c r="H305" s="57" t="s">
        <v>656</v>
      </c>
      <c r="I305" s="57" t="s">
        <v>658</v>
      </c>
      <c r="J305" s="77">
        <v>2021</v>
      </c>
      <c r="K305" s="111">
        <v>23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65"/>
      <c r="B306" s="66"/>
      <c r="C306" s="57" t="s">
        <v>46</v>
      </c>
      <c r="D306" s="75" t="s">
        <v>417</v>
      </c>
      <c r="E306" s="76" t="s">
        <v>181</v>
      </c>
      <c r="F306" s="57" t="s">
        <v>626</v>
      </c>
      <c r="G306" s="57"/>
      <c r="H306" s="57" t="s">
        <v>656</v>
      </c>
      <c r="I306" s="57" t="s">
        <v>659</v>
      </c>
      <c r="J306" s="77">
        <v>2021</v>
      </c>
      <c r="K306" s="111">
        <v>25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65"/>
      <c r="B307" s="56"/>
      <c r="C307" s="61" t="s">
        <v>17</v>
      </c>
      <c r="D307" s="75" t="s">
        <v>417</v>
      </c>
      <c r="E307" s="76" t="s">
        <v>181</v>
      </c>
      <c r="F307" s="57" t="s">
        <v>626</v>
      </c>
      <c r="G307" s="57"/>
      <c r="H307" s="57" t="s">
        <v>656</v>
      </c>
      <c r="I307" s="57" t="s">
        <v>660</v>
      </c>
      <c r="J307" s="77">
        <v>2021</v>
      </c>
      <c r="K307" s="111">
        <v>25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83"/>
      <c r="B308" s="56"/>
      <c r="C308" s="59" t="s">
        <v>17</v>
      </c>
      <c r="D308" s="75" t="s">
        <v>417</v>
      </c>
      <c r="E308" s="76" t="s">
        <v>62</v>
      </c>
      <c r="F308" s="59" t="s">
        <v>545</v>
      </c>
      <c r="G308" s="59" t="s">
        <v>547</v>
      </c>
      <c r="H308" s="59" t="s">
        <v>847</v>
      </c>
      <c r="I308" s="59" t="s">
        <v>848</v>
      </c>
      <c r="J308" s="59">
        <v>2022</v>
      </c>
      <c r="K308" s="111">
        <v>15.25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83"/>
      <c r="B309" s="66"/>
      <c r="C309" s="59" t="s">
        <v>46</v>
      </c>
      <c r="D309" s="75" t="s">
        <v>417</v>
      </c>
      <c r="E309" s="76" t="s">
        <v>62</v>
      </c>
      <c r="F309" s="59" t="s">
        <v>545</v>
      </c>
      <c r="G309" s="59" t="s">
        <v>547</v>
      </c>
      <c r="H309" s="59" t="s">
        <v>847</v>
      </c>
      <c r="I309" s="59" t="s">
        <v>849</v>
      </c>
      <c r="J309" s="59">
        <v>2022</v>
      </c>
      <c r="K309" s="111">
        <v>23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83"/>
      <c r="B310" s="56"/>
      <c r="C310" s="59" t="s">
        <v>17</v>
      </c>
      <c r="D310" s="75" t="s">
        <v>417</v>
      </c>
      <c r="E310" s="76" t="s">
        <v>62</v>
      </c>
      <c r="F310" s="59" t="s">
        <v>545</v>
      </c>
      <c r="G310" s="59" t="s">
        <v>547</v>
      </c>
      <c r="H310" s="59" t="s">
        <v>847</v>
      </c>
      <c r="I310" s="59" t="s">
        <v>850</v>
      </c>
      <c r="J310" s="59">
        <v>2021</v>
      </c>
      <c r="K310" s="111">
        <v>27.25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83"/>
      <c r="B311" s="56"/>
      <c r="C311" s="59" t="s">
        <v>17</v>
      </c>
      <c r="D311" s="75" t="s">
        <v>417</v>
      </c>
      <c r="E311" s="76" t="s">
        <v>62</v>
      </c>
      <c r="F311" s="59" t="s">
        <v>545</v>
      </c>
      <c r="G311" s="59" t="s">
        <v>547</v>
      </c>
      <c r="H311" s="59" t="s">
        <v>847</v>
      </c>
      <c r="I311" s="88" t="s">
        <v>851</v>
      </c>
      <c r="J311" s="90">
        <v>2022</v>
      </c>
      <c r="K311" s="111">
        <v>28.75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83"/>
      <c r="B312" s="66"/>
      <c r="C312" s="59" t="s">
        <v>46</v>
      </c>
      <c r="D312" s="75" t="s">
        <v>417</v>
      </c>
      <c r="E312" s="76" t="s">
        <v>62</v>
      </c>
      <c r="F312" s="59" t="s">
        <v>545</v>
      </c>
      <c r="G312" s="59" t="s">
        <v>547</v>
      </c>
      <c r="H312" s="59" t="s">
        <v>847</v>
      </c>
      <c r="I312" s="88" t="s">
        <v>852</v>
      </c>
      <c r="J312" s="90">
        <v>2022</v>
      </c>
      <c r="K312" s="111">
        <v>45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83"/>
      <c r="B313" s="56"/>
      <c r="C313" s="59" t="s">
        <v>17</v>
      </c>
      <c r="D313" s="75" t="s">
        <v>417</v>
      </c>
      <c r="E313" s="76" t="s">
        <v>62</v>
      </c>
      <c r="F313" s="59" t="s">
        <v>545</v>
      </c>
      <c r="G313" s="59" t="s">
        <v>547</v>
      </c>
      <c r="H313" s="59" t="s">
        <v>847</v>
      </c>
      <c r="I313" s="88" t="s">
        <v>853</v>
      </c>
      <c r="J313" s="90">
        <v>2021</v>
      </c>
      <c r="K313" s="111">
        <v>53.75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65"/>
      <c r="B314" s="56"/>
      <c r="C314" s="61" t="s">
        <v>17</v>
      </c>
      <c r="D314" s="75" t="s">
        <v>417</v>
      </c>
      <c r="E314" s="76" t="s">
        <v>62</v>
      </c>
      <c r="F314" s="57" t="s">
        <v>436</v>
      </c>
      <c r="G314" s="57"/>
      <c r="H314" s="57" t="s">
        <v>437</v>
      </c>
      <c r="I314" s="57" t="s">
        <v>559</v>
      </c>
      <c r="J314" s="77">
        <v>2021</v>
      </c>
      <c r="K314" s="111">
        <v>15.5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68"/>
      <c r="B315" s="56"/>
      <c r="C315" s="61" t="s">
        <v>17</v>
      </c>
      <c r="D315" s="75" t="s">
        <v>417</v>
      </c>
      <c r="E315" s="76" t="s">
        <v>35</v>
      </c>
      <c r="F315" s="57" t="s">
        <v>436</v>
      </c>
      <c r="G315" s="57"/>
      <c r="H315" s="57" t="s">
        <v>437</v>
      </c>
      <c r="I315" s="57" t="s">
        <v>438</v>
      </c>
      <c r="J315" s="77">
        <v>2007</v>
      </c>
      <c r="K315" s="111">
        <v>30.5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55"/>
      <c r="B316" s="56"/>
      <c r="C316" s="57" t="s">
        <v>17</v>
      </c>
      <c r="D316" s="75" t="s">
        <v>417</v>
      </c>
      <c r="E316" s="76" t="s">
        <v>62</v>
      </c>
      <c r="F316" s="59" t="s">
        <v>436</v>
      </c>
      <c r="G316" s="59"/>
      <c r="H316" s="59" t="s">
        <v>859</v>
      </c>
      <c r="I316" s="59" t="s">
        <v>860</v>
      </c>
      <c r="J316" s="59">
        <v>2022</v>
      </c>
      <c r="K316" s="111">
        <v>15.5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55"/>
      <c r="B317" s="66"/>
      <c r="C317" s="57" t="s">
        <v>46</v>
      </c>
      <c r="D317" s="75" t="s">
        <v>417</v>
      </c>
      <c r="E317" s="76" t="s">
        <v>62</v>
      </c>
      <c r="F317" s="59" t="s">
        <v>436</v>
      </c>
      <c r="G317" s="59"/>
      <c r="H317" s="59" t="s">
        <v>859</v>
      </c>
      <c r="I317" s="59" t="s">
        <v>861</v>
      </c>
      <c r="J317" s="59">
        <v>2021</v>
      </c>
      <c r="K317" s="111">
        <v>19.75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62" t="s">
        <v>9</v>
      </c>
      <c r="B318" s="56"/>
      <c r="C318" s="36" t="s">
        <v>17</v>
      </c>
      <c r="D318" s="115" t="s">
        <v>417</v>
      </c>
      <c r="E318" s="116" t="s">
        <v>27</v>
      </c>
      <c r="F318" s="78" t="s">
        <v>465</v>
      </c>
      <c r="G318" s="78"/>
      <c r="H318" s="78" t="s">
        <v>466</v>
      </c>
      <c r="I318" s="78" t="s">
        <v>1047</v>
      </c>
      <c r="J318" s="121">
        <v>2022</v>
      </c>
      <c r="K318" s="111">
        <v>17.75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62" t="s">
        <v>9</v>
      </c>
      <c r="B319" s="56"/>
      <c r="C319" s="36" t="s">
        <v>17</v>
      </c>
      <c r="D319" s="115" t="s">
        <v>417</v>
      </c>
      <c r="E319" s="116" t="s">
        <v>27</v>
      </c>
      <c r="F319" s="78" t="s">
        <v>465</v>
      </c>
      <c r="G319" s="78"/>
      <c r="H319" s="78" t="s">
        <v>466</v>
      </c>
      <c r="I319" s="78" t="s">
        <v>1048</v>
      </c>
      <c r="J319" s="121">
        <v>2022</v>
      </c>
      <c r="K319" s="111">
        <v>18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62" t="s">
        <v>9</v>
      </c>
      <c r="B320" s="56"/>
      <c r="C320" s="36" t="s">
        <v>17</v>
      </c>
      <c r="D320" s="115" t="s">
        <v>417</v>
      </c>
      <c r="E320" s="116" t="s">
        <v>27</v>
      </c>
      <c r="F320" s="78" t="s">
        <v>465</v>
      </c>
      <c r="G320" s="78"/>
      <c r="H320" s="78" t="s">
        <v>466</v>
      </c>
      <c r="I320" s="78" t="s">
        <v>1049</v>
      </c>
      <c r="J320" s="121">
        <v>2022</v>
      </c>
      <c r="K320" s="111">
        <v>21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62" t="s">
        <v>9</v>
      </c>
      <c r="B321" s="56"/>
      <c r="C321" s="36" t="s">
        <v>17</v>
      </c>
      <c r="D321" s="115" t="s">
        <v>417</v>
      </c>
      <c r="E321" s="116" t="s">
        <v>27</v>
      </c>
      <c r="F321" s="78" t="s">
        <v>465</v>
      </c>
      <c r="G321" s="78"/>
      <c r="H321" s="78" t="s">
        <v>466</v>
      </c>
      <c r="I321" s="78" t="s">
        <v>1050</v>
      </c>
      <c r="J321" s="121">
        <v>2022</v>
      </c>
      <c r="K321" s="111">
        <v>22.25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62" t="s">
        <v>9</v>
      </c>
      <c r="B322" s="56"/>
      <c r="C322" s="36" t="s">
        <v>17</v>
      </c>
      <c r="D322" s="115" t="s">
        <v>417</v>
      </c>
      <c r="E322" s="116" t="s">
        <v>27</v>
      </c>
      <c r="F322" s="78" t="s">
        <v>465</v>
      </c>
      <c r="G322" s="78"/>
      <c r="H322" s="78" t="s">
        <v>466</v>
      </c>
      <c r="I322" s="78" t="s">
        <v>1051</v>
      </c>
      <c r="J322" s="121">
        <v>2022</v>
      </c>
      <c r="K322" s="111">
        <v>24.25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62" t="s">
        <v>9</v>
      </c>
      <c r="B323" s="66"/>
      <c r="C323" s="36" t="s">
        <v>46</v>
      </c>
      <c r="D323" s="115" t="s">
        <v>417</v>
      </c>
      <c r="E323" s="116" t="s">
        <v>27</v>
      </c>
      <c r="F323" s="78" t="s">
        <v>465</v>
      </c>
      <c r="G323" s="78"/>
      <c r="H323" s="78" t="s">
        <v>466</v>
      </c>
      <c r="I323" s="78" t="s">
        <v>1052</v>
      </c>
      <c r="J323" s="121">
        <v>2020</v>
      </c>
      <c r="K323" s="111">
        <v>32.75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62" t="s">
        <v>9</v>
      </c>
      <c r="B324" s="56"/>
      <c r="C324" s="36" t="s">
        <v>17</v>
      </c>
      <c r="D324" s="115" t="s">
        <v>417</v>
      </c>
      <c r="E324" s="116" t="s">
        <v>27</v>
      </c>
      <c r="F324" s="78" t="s">
        <v>465</v>
      </c>
      <c r="G324" s="78"/>
      <c r="H324" s="78" t="s">
        <v>466</v>
      </c>
      <c r="I324" s="78" t="s">
        <v>1053</v>
      </c>
      <c r="J324" s="121">
        <v>2021</v>
      </c>
      <c r="K324" s="111">
        <v>32.75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62" t="s">
        <v>9</v>
      </c>
      <c r="B325" s="56"/>
      <c r="C325" s="36" t="s">
        <v>17</v>
      </c>
      <c r="D325" s="115" t="s">
        <v>417</v>
      </c>
      <c r="E325" s="116" t="s">
        <v>27</v>
      </c>
      <c r="F325" s="78" t="s">
        <v>465</v>
      </c>
      <c r="G325" s="78"/>
      <c r="H325" s="78" t="s">
        <v>466</v>
      </c>
      <c r="I325" s="88" t="s">
        <v>1054</v>
      </c>
      <c r="J325" s="90">
        <v>2020</v>
      </c>
      <c r="K325" s="111">
        <v>51.5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83"/>
      <c r="B326" s="56"/>
      <c r="C326" s="61" t="s">
        <v>17</v>
      </c>
      <c r="D326" s="75" t="s">
        <v>417</v>
      </c>
      <c r="E326" s="76" t="s">
        <v>27</v>
      </c>
      <c r="F326" s="57" t="s">
        <v>465</v>
      </c>
      <c r="G326" s="57" t="s">
        <v>467</v>
      </c>
      <c r="H326" s="57" t="s">
        <v>468</v>
      </c>
      <c r="I326" s="57" t="s">
        <v>469</v>
      </c>
      <c r="J326" s="77">
        <v>2020</v>
      </c>
      <c r="K326" s="111">
        <v>40.5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65"/>
      <c r="B327" s="56"/>
      <c r="C327" s="61" t="s">
        <v>17</v>
      </c>
      <c r="D327" s="75" t="s">
        <v>417</v>
      </c>
      <c r="E327" s="76" t="s">
        <v>62</v>
      </c>
      <c r="F327" s="57" t="s">
        <v>472</v>
      </c>
      <c r="G327" s="57" t="s">
        <v>477</v>
      </c>
      <c r="H327" s="57" t="s">
        <v>476</v>
      </c>
      <c r="I327" s="57" t="s">
        <v>487</v>
      </c>
      <c r="J327" s="77">
        <v>2021</v>
      </c>
      <c r="K327" s="111">
        <v>22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65"/>
      <c r="B328" s="56"/>
      <c r="C328" s="61" t="s">
        <v>17</v>
      </c>
      <c r="D328" s="75" t="s">
        <v>417</v>
      </c>
      <c r="E328" s="76" t="s">
        <v>62</v>
      </c>
      <c r="F328" s="57" t="s">
        <v>472</v>
      </c>
      <c r="G328" s="57" t="s">
        <v>477</v>
      </c>
      <c r="H328" s="57" t="s">
        <v>476</v>
      </c>
      <c r="I328" s="57" t="s">
        <v>709</v>
      </c>
      <c r="J328" s="77">
        <v>2021</v>
      </c>
      <c r="K328" s="111">
        <v>31.75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65"/>
      <c r="B329" s="56"/>
      <c r="C329" s="61" t="s">
        <v>17</v>
      </c>
      <c r="D329" s="75" t="s">
        <v>417</v>
      </c>
      <c r="E329" s="76" t="s">
        <v>147</v>
      </c>
      <c r="F329" s="57" t="s">
        <v>472</v>
      </c>
      <c r="G329" s="57" t="s">
        <v>713</v>
      </c>
      <c r="H329" s="57" t="s">
        <v>486</v>
      </c>
      <c r="I329" s="57" t="s">
        <v>714</v>
      </c>
      <c r="J329" s="77">
        <v>2022</v>
      </c>
      <c r="K329" s="111">
        <v>17.5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92" t="s">
        <v>884</v>
      </c>
      <c r="B330" s="56"/>
      <c r="C330" s="61" t="s">
        <v>17</v>
      </c>
      <c r="D330" s="75" t="s">
        <v>417</v>
      </c>
      <c r="E330" s="76" t="s">
        <v>147</v>
      </c>
      <c r="F330" s="57" t="s">
        <v>472</v>
      </c>
      <c r="G330" s="57" t="s">
        <v>713</v>
      </c>
      <c r="H330" s="57" t="s">
        <v>486</v>
      </c>
      <c r="I330" s="57" t="s">
        <v>715</v>
      </c>
      <c r="J330" s="77">
        <v>2021</v>
      </c>
      <c r="K330" s="111">
        <v>24.75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59"/>
      <c r="B331" s="56"/>
      <c r="C331" s="61" t="s">
        <v>17</v>
      </c>
      <c r="D331" s="75" t="s">
        <v>417</v>
      </c>
      <c r="E331" s="76" t="s">
        <v>147</v>
      </c>
      <c r="F331" s="57" t="s">
        <v>472</v>
      </c>
      <c r="G331" s="57" t="s">
        <v>713</v>
      </c>
      <c r="H331" s="57" t="s">
        <v>486</v>
      </c>
      <c r="I331" s="88" t="s">
        <v>488</v>
      </c>
      <c r="J331" s="88">
        <v>2018</v>
      </c>
      <c r="K331" s="111">
        <v>66</v>
      </c>
      <c r="L331" s="32"/>
      <c r="M331" s="33">
        <f t="shared" ref="M331:M393" si="5">K331*L331</f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68"/>
      <c r="B332" s="56"/>
      <c r="C332" s="59" t="s">
        <v>17</v>
      </c>
      <c r="D332" s="75" t="s">
        <v>490</v>
      </c>
      <c r="E332" s="76" t="s">
        <v>27</v>
      </c>
      <c r="F332" s="59" t="s">
        <v>491</v>
      </c>
      <c r="G332" s="59"/>
      <c r="H332" s="59" t="s">
        <v>496</v>
      </c>
      <c r="I332" s="59" t="s">
        <v>826</v>
      </c>
      <c r="J332" s="59">
        <v>2017</v>
      </c>
      <c r="K332" s="111">
        <v>15.5</v>
      </c>
      <c r="L332" s="32"/>
      <c r="M332" s="33">
        <f t="shared" si="5"/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68"/>
      <c r="B333" s="56"/>
      <c r="C333" s="59" t="s">
        <v>17</v>
      </c>
      <c r="D333" s="75" t="s">
        <v>490</v>
      </c>
      <c r="E333" s="76" t="s">
        <v>27</v>
      </c>
      <c r="F333" s="59" t="s">
        <v>491</v>
      </c>
      <c r="G333" s="59"/>
      <c r="H333" s="59" t="s">
        <v>496</v>
      </c>
      <c r="I333" s="59" t="s">
        <v>827</v>
      </c>
      <c r="J333" s="59">
        <v>2019</v>
      </c>
      <c r="K333" s="111">
        <v>15.5</v>
      </c>
      <c r="L333" s="32"/>
      <c r="M333" s="33">
        <f t="shared" si="5"/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68"/>
      <c r="B334" s="56"/>
      <c r="C334" s="59" t="s">
        <v>17</v>
      </c>
      <c r="D334" s="75" t="s">
        <v>490</v>
      </c>
      <c r="E334" s="76" t="s">
        <v>27</v>
      </c>
      <c r="F334" s="59" t="s">
        <v>491</v>
      </c>
      <c r="G334" s="59"/>
      <c r="H334" s="59" t="s">
        <v>496</v>
      </c>
      <c r="I334" s="59" t="s">
        <v>828</v>
      </c>
      <c r="J334" s="59">
        <v>2020</v>
      </c>
      <c r="K334" s="111">
        <v>19.25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68"/>
      <c r="B335" s="56"/>
      <c r="C335" s="59" t="s">
        <v>17</v>
      </c>
      <c r="D335" s="75" t="s">
        <v>490</v>
      </c>
      <c r="E335" s="76" t="s">
        <v>27</v>
      </c>
      <c r="F335" s="59" t="s">
        <v>491</v>
      </c>
      <c r="G335" s="59"/>
      <c r="H335" s="59" t="s">
        <v>496</v>
      </c>
      <c r="I335" s="59" t="s">
        <v>829</v>
      </c>
      <c r="J335" s="59">
        <v>2021</v>
      </c>
      <c r="K335" s="111">
        <v>23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79"/>
      <c r="B336" s="56"/>
      <c r="C336" s="57" t="s">
        <v>17</v>
      </c>
      <c r="D336" s="75" t="s">
        <v>490</v>
      </c>
      <c r="E336" s="76" t="s">
        <v>27</v>
      </c>
      <c r="F336" s="57" t="s">
        <v>491</v>
      </c>
      <c r="G336" s="57"/>
      <c r="H336" s="57" t="s">
        <v>496</v>
      </c>
      <c r="I336" s="57" t="s">
        <v>497</v>
      </c>
      <c r="J336" s="77">
        <v>2015</v>
      </c>
      <c r="K336" s="112">
        <v>36.25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65"/>
      <c r="B337" s="56"/>
      <c r="C337" s="61" t="s">
        <v>17</v>
      </c>
      <c r="D337" s="75" t="s">
        <v>490</v>
      </c>
      <c r="E337" s="76" t="s">
        <v>62</v>
      </c>
      <c r="F337" s="57" t="s">
        <v>499</v>
      </c>
      <c r="G337" s="57"/>
      <c r="H337" s="57" t="s">
        <v>500</v>
      </c>
      <c r="I337" s="57" t="s">
        <v>501</v>
      </c>
      <c r="J337" s="77">
        <v>2021</v>
      </c>
      <c r="K337" s="111">
        <v>24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92" t="s">
        <v>884</v>
      </c>
      <c r="B338" s="56"/>
      <c r="C338" s="61" t="s">
        <v>17</v>
      </c>
      <c r="D338" s="75" t="s">
        <v>490</v>
      </c>
      <c r="E338" s="76" t="s">
        <v>62</v>
      </c>
      <c r="F338" s="57" t="s">
        <v>499</v>
      </c>
      <c r="G338" s="57"/>
      <c r="H338" s="57" t="s">
        <v>500</v>
      </c>
      <c r="I338" s="57" t="s">
        <v>502</v>
      </c>
      <c r="J338" s="77">
        <v>2020</v>
      </c>
      <c r="K338" s="111">
        <v>33.25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92" t="s">
        <v>884</v>
      </c>
      <c r="B339" s="56"/>
      <c r="C339" s="61" t="s">
        <v>17</v>
      </c>
      <c r="D339" s="75" t="s">
        <v>490</v>
      </c>
      <c r="E339" s="76" t="s">
        <v>62</v>
      </c>
      <c r="F339" s="57" t="s">
        <v>499</v>
      </c>
      <c r="G339" s="57"/>
      <c r="H339" s="57" t="s">
        <v>500</v>
      </c>
      <c r="I339" s="57" t="s">
        <v>668</v>
      </c>
      <c r="J339" s="77">
        <v>2017</v>
      </c>
      <c r="K339" s="111">
        <v>36.5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85" t="s">
        <v>884</v>
      </c>
      <c r="B340" s="56"/>
      <c r="C340" s="61" t="s">
        <v>17</v>
      </c>
      <c r="D340" s="75" t="s">
        <v>503</v>
      </c>
      <c r="E340" s="76" t="s">
        <v>27</v>
      </c>
      <c r="F340" s="57" t="s">
        <v>504</v>
      </c>
      <c r="G340" s="57"/>
      <c r="H340" s="57" t="s">
        <v>505</v>
      </c>
      <c r="I340" s="57" t="s">
        <v>506</v>
      </c>
      <c r="J340" s="77">
        <v>2019</v>
      </c>
      <c r="K340" s="111">
        <v>23.25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68"/>
      <c r="B341" s="56"/>
      <c r="C341" s="57" t="s">
        <v>17</v>
      </c>
      <c r="D341" s="75" t="s">
        <v>503</v>
      </c>
      <c r="E341" s="76" t="s">
        <v>708</v>
      </c>
      <c r="F341" s="57" t="s">
        <v>504</v>
      </c>
      <c r="G341" s="57"/>
      <c r="H341" s="57" t="s">
        <v>505</v>
      </c>
      <c r="I341" s="57" t="s">
        <v>506</v>
      </c>
      <c r="J341" s="77">
        <v>2020</v>
      </c>
      <c r="K341" s="111">
        <v>25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68"/>
      <c r="B342" s="56"/>
      <c r="C342" s="57" t="s">
        <v>17</v>
      </c>
      <c r="D342" s="75" t="s">
        <v>503</v>
      </c>
      <c r="E342" s="76" t="s">
        <v>708</v>
      </c>
      <c r="F342" s="57" t="s">
        <v>504</v>
      </c>
      <c r="G342" s="57"/>
      <c r="H342" s="57" t="s">
        <v>505</v>
      </c>
      <c r="I342" s="57" t="s">
        <v>748</v>
      </c>
      <c r="J342" s="77">
        <v>2020</v>
      </c>
      <c r="K342" s="111">
        <v>25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68"/>
      <c r="B343" s="56"/>
      <c r="C343" s="57" t="s">
        <v>17</v>
      </c>
      <c r="D343" s="75" t="s">
        <v>503</v>
      </c>
      <c r="E343" s="76" t="s">
        <v>708</v>
      </c>
      <c r="F343" s="57" t="s">
        <v>504</v>
      </c>
      <c r="G343" s="57"/>
      <c r="H343" s="57" t="s">
        <v>505</v>
      </c>
      <c r="I343" s="57" t="s">
        <v>749</v>
      </c>
      <c r="J343" s="77">
        <v>2021</v>
      </c>
      <c r="K343" s="111">
        <v>30.25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67"/>
      <c r="B344" s="56"/>
      <c r="C344" s="61" t="s">
        <v>17</v>
      </c>
      <c r="D344" s="75" t="s">
        <v>503</v>
      </c>
      <c r="E344" s="76" t="s">
        <v>147</v>
      </c>
      <c r="F344" s="57" t="s">
        <v>508</v>
      </c>
      <c r="G344" s="57"/>
      <c r="H344" s="57" t="s">
        <v>509</v>
      </c>
      <c r="I344" s="57" t="s">
        <v>734</v>
      </c>
      <c r="J344" s="77">
        <v>2018</v>
      </c>
      <c r="K344" s="111">
        <v>24.5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67"/>
      <c r="B345" s="56"/>
      <c r="C345" s="61" t="s">
        <v>17</v>
      </c>
      <c r="D345" s="75" t="s">
        <v>503</v>
      </c>
      <c r="E345" s="76" t="s">
        <v>147</v>
      </c>
      <c r="F345" s="57" t="s">
        <v>508</v>
      </c>
      <c r="G345" s="57"/>
      <c r="H345" s="57" t="s">
        <v>509</v>
      </c>
      <c r="I345" s="57" t="s">
        <v>734</v>
      </c>
      <c r="J345" s="77">
        <v>2019</v>
      </c>
      <c r="K345" s="111">
        <v>24.5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92" t="s">
        <v>884</v>
      </c>
      <c r="B346" s="56"/>
      <c r="C346" s="61" t="s">
        <v>17</v>
      </c>
      <c r="D346" s="75" t="s">
        <v>503</v>
      </c>
      <c r="E346" s="76" t="s">
        <v>181</v>
      </c>
      <c r="F346" s="57" t="s">
        <v>508</v>
      </c>
      <c r="G346" s="57"/>
      <c r="H346" s="57" t="s">
        <v>510</v>
      </c>
      <c r="I346" s="57" t="s">
        <v>719</v>
      </c>
      <c r="J346" s="77">
        <v>2021</v>
      </c>
      <c r="K346" s="111">
        <v>18.75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65"/>
      <c r="B347" s="56"/>
      <c r="C347" s="61" t="s">
        <v>17</v>
      </c>
      <c r="D347" s="75" t="s">
        <v>503</v>
      </c>
      <c r="E347" s="76" t="s">
        <v>181</v>
      </c>
      <c r="F347" s="57" t="s">
        <v>508</v>
      </c>
      <c r="G347" s="57"/>
      <c r="H347" s="57" t="s">
        <v>510</v>
      </c>
      <c r="I347" s="57" t="s">
        <v>720</v>
      </c>
      <c r="J347" s="77">
        <v>2018</v>
      </c>
      <c r="K347" s="111">
        <v>27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68"/>
      <c r="B348" s="56"/>
      <c r="C348" s="57" t="s">
        <v>17</v>
      </c>
      <c r="D348" s="75" t="s">
        <v>503</v>
      </c>
      <c r="E348" s="76" t="s">
        <v>181</v>
      </c>
      <c r="F348" s="57" t="s">
        <v>508</v>
      </c>
      <c r="G348" s="57"/>
      <c r="H348" s="57" t="s">
        <v>510</v>
      </c>
      <c r="I348" s="57" t="s">
        <v>511</v>
      </c>
      <c r="J348" s="77">
        <v>2018</v>
      </c>
      <c r="K348" s="111">
        <v>41.5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68"/>
      <c r="B349" s="56"/>
      <c r="C349" s="57" t="s">
        <v>17</v>
      </c>
      <c r="D349" s="75" t="s">
        <v>503</v>
      </c>
      <c r="E349" s="76" t="s">
        <v>181</v>
      </c>
      <c r="F349" s="57" t="s">
        <v>508</v>
      </c>
      <c r="G349" s="57"/>
      <c r="H349" s="57" t="s">
        <v>510</v>
      </c>
      <c r="I349" s="57" t="s">
        <v>512</v>
      </c>
      <c r="J349" s="77">
        <v>2018</v>
      </c>
      <c r="K349" s="111">
        <v>41.5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67"/>
      <c r="B350" s="56"/>
      <c r="C350" s="61" t="s">
        <v>17</v>
      </c>
      <c r="D350" s="75" t="s">
        <v>503</v>
      </c>
      <c r="E350" s="76" t="s">
        <v>181</v>
      </c>
      <c r="F350" s="57" t="s">
        <v>508</v>
      </c>
      <c r="G350" s="57"/>
      <c r="H350" s="57" t="s">
        <v>510</v>
      </c>
      <c r="I350" s="57" t="s">
        <v>512</v>
      </c>
      <c r="J350" s="77">
        <v>2020</v>
      </c>
      <c r="K350" s="111">
        <v>41.5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67"/>
      <c r="B351" s="56"/>
      <c r="C351" s="61" t="s">
        <v>17</v>
      </c>
      <c r="D351" s="75" t="s">
        <v>503</v>
      </c>
      <c r="E351" s="76" t="s">
        <v>181</v>
      </c>
      <c r="F351" s="57" t="s">
        <v>508</v>
      </c>
      <c r="G351" s="57"/>
      <c r="H351" s="57" t="s">
        <v>510</v>
      </c>
      <c r="I351" s="57" t="s">
        <v>513</v>
      </c>
      <c r="J351" s="77">
        <v>2020</v>
      </c>
      <c r="K351" s="111">
        <v>53.25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65"/>
      <c r="B352" s="56"/>
      <c r="C352" s="61" t="s">
        <v>17</v>
      </c>
      <c r="D352" s="75" t="s">
        <v>503</v>
      </c>
      <c r="E352" s="76" t="s">
        <v>35</v>
      </c>
      <c r="F352" s="57" t="s">
        <v>508</v>
      </c>
      <c r="G352" s="57"/>
      <c r="H352" s="57" t="s">
        <v>514</v>
      </c>
      <c r="I352" s="57" t="s">
        <v>546</v>
      </c>
      <c r="J352" s="77">
        <v>2020</v>
      </c>
      <c r="K352" s="111">
        <v>21.5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67"/>
      <c r="B353" s="56"/>
      <c r="C353" s="61" t="s">
        <v>17</v>
      </c>
      <c r="D353" s="75" t="s">
        <v>515</v>
      </c>
      <c r="E353" s="76" t="s">
        <v>62</v>
      </c>
      <c r="F353" s="57" t="s">
        <v>733</v>
      </c>
      <c r="G353" s="57"/>
      <c r="H353" s="57" t="s">
        <v>735</v>
      </c>
      <c r="I353" s="57" t="s">
        <v>737</v>
      </c>
      <c r="J353" s="77">
        <v>2022</v>
      </c>
      <c r="K353" s="111">
        <v>17.5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67"/>
      <c r="B354" s="56"/>
      <c r="C354" s="61" t="s">
        <v>17</v>
      </c>
      <c r="D354" s="75" t="s">
        <v>515</v>
      </c>
      <c r="E354" s="76" t="s">
        <v>62</v>
      </c>
      <c r="F354" s="57" t="s">
        <v>733</v>
      </c>
      <c r="G354" s="57"/>
      <c r="H354" s="57" t="s">
        <v>735</v>
      </c>
      <c r="I354" s="57" t="s">
        <v>738</v>
      </c>
      <c r="J354" s="77">
        <v>2022</v>
      </c>
      <c r="K354" s="111">
        <v>17.75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67"/>
      <c r="B355" s="56"/>
      <c r="C355" s="61" t="s">
        <v>17</v>
      </c>
      <c r="D355" s="75" t="s">
        <v>515</v>
      </c>
      <c r="E355" s="76" t="s">
        <v>62</v>
      </c>
      <c r="F355" s="57" t="s">
        <v>733</v>
      </c>
      <c r="G355" s="57"/>
      <c r="H355" s="57" t="s">
        <v>735</v>
      </c>
      <c r="I355" s="57" t="s">
        <v>739</v>
      </c>
      <c r="J355" s="77">
        <v>2021</v>
      </c>
      <c r="K355" s="111">
        <v>19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59"/>
      <c r="B356" s="61"/>
      <c r="C356" s="61"/>
      <c r="D356" s="61"/>
      <c r="E356" s="102" t="s">
        <v>1041</v>
      </c>
      <c r="F356" s="102"/>
      <c r="G356" s="102"/>
      <c r="H356" s="57"/>
      <c r="I356" s="57"/>
      <c r="J356" s="77"/>
      <c r="K356" s="120"/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62" t="s">
        <v>9</v>
      </c>
      <c r="B357" s="69"/>
      <c r="C357" s="36" t="s">
        <v>50</v>
      </c>
      <c r="D357" s="115" t="s">
        <v>18</v>
      </c>
      <c r="E357" s="116" t="s">
        <v>32</v>
      </c>
      <c r="F357" s="78" t="s">
        <v>19</v>
      </c>
      <c r="G357" s="36" t="s">
        <v>33</v>
      </c>
      <c r="H357" s="78" t="s">
        <v>34</v>
      </c>
      <c r="I357" s="36" t="s">
        <v>564</v>
      </c>
      <c r="J357" s="36">
        <v>2022</v>
      </c>
      <c r="K357" s="111">
        <v>15.25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62" t="s">
        <v>9</v>
      </c>
      <c r="B358" s="69"/>
      <c r="C358" s="36" t="s">
        <v>50</v>
      </c>
      <c r="D358" s="115" t="s">
        <v>18</v>
      </c>
      <c r="E358" s="116" t="s">
        <v>35</v>
      </c>
      <c r="F358" s="78" t="s">
        <v>19</v>
      </c>
      <c r="G358" s="57" t="s">
        <v>44</v>
      </c>
      <c r="H358" s="78" t="s">
        <v>45</v>
      </c>
      <c r="I358" s="57" t="s">
        <v>71</v>
      </c>
      <c r="J358" s="77">
        <v>2023</v>
      </c>
      <c r="K358" s="111">
        <v>16.25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62" t="s">
        <v>9</v>
      </c>
      <c r="B359" s="69"/>
      <c r="C359" s="36" t="s">
        <v>50</v>
      </c>
      <c r="D359" s="115" t="s">
        <v>18</v>
      </c>
      <c r="E359" s="116" t="s">
        <v>27</v>
      </c>
      <c r="F359" s="78" t="s">
        <v>19</v>
      </c>
      <c r="G359" s="36"/>
      <c r="H359" s="78" t="s">
        <v>49</v>
      </c>
      <c r="I359" s="36" t="s">
        <v>71</v>
      </c>
      <c r="J359" s="36">
        <v>2022</v>
      </c>
      <c r="K359" s="111">
        <v>16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65"/>
      <c r="B360" s="69"/>
      <c r="C360" s="61" t="s">
        <v>50</v>
      </c>
      <c r="D360" s="75" t="s">
        <v>18</v>
      </c>
      <c r="E360" s="76" t="s">
        <v>69</v>
      </c>
      <c r="F360" s="57" t="s">
        <v>68</v>
      </c>
      <c r="G360" s="57"/>
      <c r="H360" s="57" t="s">
        <v>70</v>
      </c>
      <c r="I360" s="57" t="s">
        <v>71</v>
      </c>
      <c r="J360" s="77">
        <v>2021</v>
      </c>
      <c r="K360" s="111">
        <v>16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64"/>
      <c r="B361" s="69"/>
      <c r="C361" s="59" t="s">
        <v>50</v>
      </c>
      <c r="D361" s="75" t="s">
        <v>18</v>
      </c>
      <c r="E361" s="76" t="s">
        <v>25</v>
      </c>
      <c r="F361" s="59" t="s">
        <v>96</v>
      </c>
      <c r="G361" s="59"/>
      <c r="H361" s="59" t="s">
        <v>105</v>
      </c>
      <c r="I361" s="59" t="s">
        <v>835</v>
      </c>
      <c r="J361" s="59">
        <v>2019</v>
      </c>
      <c r="K361" s="111">
        <v>14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73"/>
      <c r="B362" s="69"/>
      <c r="C362" s="61" t="s">
        <v>50</v>
      </c>
      <c r="D362" s="75" t="s">
        <v>18</v>
      </c>
      <c r="E362" s="76" t="s">
        <v>62</v>
      </c>
      <c r="F362" s="59" t="s">
        <v>96</v>
      </c>
      <c r="G362" s="57" t="s">
        <v>120</v>
      </c>
      <c r="H362" s="59" t="s">
        <v>121</v>
      </c>
      <c r="I362" s="59" t="s">
        <v>71</v>
      </c>
      <c r="J362" s="59">
        <v>2022</v>
      </c>
      <c r="K362" s="111">
        <v>10.75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85" t="s">
        <v>884</v>
      </c>
      <c r="B363" s="69"/>
      <c r="C363" s="61" t="s">
        <v>50</v>
      </c>
      <c r="D363" s="75" t="s">
        <v>18</v>
      </c>
      <c r="E363" s="76" t="s">
        <v>123</v>
      </c>
      <c r="F363" s="57" t="s">
        <v>96</v>
      </c>
      <c r="G363" s="57" t="s">
        <v>125</v>
      </c>
      <c r="H363" s="57" t="s">
        <v>124</v>
      </c>
      <c r="I363" s="57" t="s">
        <v>808</v>
      </c>
      <c r="J363" s="77">
        <v>2021</v>
      </c>
      <c r="K363" s="111">
        <v>18.25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65"/>
      <c r="B364" s="69"/>
      <c r="C364" s="57" t="s">
        <v>50</v>
      </c>
      <c r="D364" s="75" t="s">
        <v>148</v>
      </c>
      <c r="E364" s="76" t="s">
        <v>25</v>
      </c>
      <c r="F364" s="57" t="s">
        <v>149</v>
      </c>
      <c r="G364" s="57" t="s">
        <v>150</v>
      </c>
      <c r="H364" s="57" t="s">
        <v>159</v>
      </c>
      <c r="I364" s="57" t="s">
        <v>627</v>
      </c>
      <c r="J364" s="77">
        <v>2022</v>
      </c>
      <c r="K364" s="111">
        <v>12.5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65"/>
      <c r="B365" s="69"/>
      <c r="C365" s="61" t="s">
        <v>50</v>
      </c>
      <c r="D365" s="75" t="s">
        <v>148</v>
      </c>
      <c r="E365" s="76" t="s">
        <v>62</v>
      </c>
      <c r="F365" s="57" t="s">
        <v>686</v>
      </c>
      <c r="G365" s="57" t="s">
        <v>693</v>
      </c>
      <c r="H365" s="57" t="s">
        <v>694</v>
      </c>
      <c r="I365" s="57" t="s">
        <v>430</v>
      </c>
      <c r="J365" s="77">
        <v>2019</v>
      </c>
      <c r="K365" s="111">
        <v>34.5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114" t="s">
        <v>22</v>
      </c>
      <c r="B366" s="69"/>
      <c r="C366" s="36" t="s">
        <v>50</v>
      </c>
      <c r="D366" s="75" t="s">
        <v>214</v>
      </c>
      <c r="E366" s="76"/>
      <c r="F366" s="57" t="s">
        <v>215</v>
      </c>
      <c r="G366" s="57"/>
      <c r="H366" s="57" t="s">
        <v>219</v>
      </c>
      <c r="I366" s="57" t="s">
        <v>954</v>
      </c>
      <c r="J366" s="77">
        <v>2022</v>
      </c>
      <c r="K366" s="111">
        <v>21.25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60"/>
      <c r="B367" s="69"/>
      <c r="C367" s="61" t="s">
        <v>50</v>
      </c>
      <c r="D367" s="75" t="s">
        <v>214</v>
      </c>
      <c r="E367" s="76" t="s">
        <v>62</v>
      </c>
      <c r="F367" s="57" t="s">
        <v>291</v>
      </c>
      <c r="G367" s="57" t="s">
        <v>292</v>
      </c>
      <c r="H367" s="57" t="s">
        <v>293</v>
      </c>
      <c r="I367" s="57" t="s">
        <v>597</v>
      </c>
      <c r="J367" s="77">
        <v>2022</v>
      </c>
      <c r="K367" s="111">
        <v>10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55"/>
      <c r="B368" s="69"/>
      <c r="C368" s="59" t="s">
        <v>50</v>
      </c>
      <c r="D368" s="75" t="s">
        <v>214</v>
      </c>
      <c r="E368" s="76" t="s">
        <v>147</v>
      </c>
      <c r="F368" s="59" t="s">
        <v>302</v>
      </c>
      <c r="G368" s="59" t="s">
        <v>320</v>
      </c>
      <c r="H368" s="59" t="s">
        <v>213</v>
      </c>
      <c r="I368" s="59" t="s">
        <v>876</v>
      </c>
      <c r="J368" s="59">
        <v>2022</v>
      </c>
      <c r="K368" s="111">
        <v>11.75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53"/>
      <c r="B369" s="69"/>
      <c r="C369" s="57" t="s">
        <v>50</v>
      </c>
      <c r="D369" s="75" t="s">
        <v>214</v>
      </c>
      <c r="E369" s="76" t="s">
        <v>147</v>
      </c>
      <c r="F369" s="57" t="s">
        <v>302</v>
      </c>
      <c r="G369" s="57" t="s">
        <v>644</v>
      </c>
      <c r="H369" s="57" t="s">
        <v>645</v>
      </c>
      <c r="I369" s="57" t="s">
        <v>647</v>
      </c>
      <c r="J369" s="77">
        <v>2022</v>
      </c>
      <c r="K369" s="111">
        <v>14.5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79"/>
      <c r="B370" s="69"/>
      <c r="C370" s="61" t="s">
        <v>50</v>
      </c>
      <c r="D370" s="75" t="s">
        <v>214</v>
      </c>
      <c r="E370" s="76" t="s">
        <v>62</v>
      </c>
      <c r="F370" s="59" t="s">
        <v>355</v>
      </c>
      <c r="G370" s="59"/>
      <c r="H370" s="59" t="s">
        <v>303</v>
      </c>
      <c r="I370" s="59" t="s">
        <v>792</v>
      </c>
      <c r="J370" s="59">
        <v>2021</v>
      </c>
      <c r="K370" s="111">
        <v>13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55"/>
      <c r="B371" s="69"/>
      <c r="C371" s="57" t="s">
        <v>50</v>
      </c>
      <c r="D371" s="75" t="s">
        <v>214</v>
      </c>
      <c r="E371" s="76" t="s">
        <v>62</v>
      </c>
      <c r="F371" s="59" t="s">
        <v>399</v>
      </c>
      <c r="G371" s="59" t="s">
        <v>396</v>
      </c>
      <c r="H371" s="59" t="s">
        <v>397</v>
      </c>
      <c r="I371" s="59" t="s">
        <v>71</v>
      </c>
      <c r="J371" s="59">
        <v>2022</v>
      </c>
      <c r="K371" s="111">
        <v>17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83"/>
      <c r="B372" s="69"/>
      <c r="C372" s="57" t="s">
        <v>50</v>
      </c>
      <c r="D372" s="75" t="s">
        <v>214</v>
      </c>
      <c r="E372" s="76" t="s">
        <v>62</v>
      </c>
      <c r="F372" s="57" t="s">
        <v>395</v>
      </c>
      <c r="G372" s="57" t="s">
        <v>652</v>
      </c>
      <c r="H372" s="57" t="s">
        <v>653</v>
      </c>
      <c r="I372" s="57" t="s">
        <v>654</v>
      </c>
      <c r="J372" s="77">
        <v>2021</v>
      </c>
      <c r="K372" s="111">
        <v>10.75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65"/>
      <c r="B373" s="69"/>
      <c r="C373" s="61" t="s">
        <v>50</v>
      </c>
      <c r="D373" s="75" t="s">
        <v>417</v>
      </c>
      <c r="E373" s="76" t="s">
        <v>32</v>
      </c>
      <c r="F373" s="57" t="s">
        <v>418</v>
      </c>
      <c r="G373" s="57"/>
      <c r="H373" s="57" t="s">
        <v>419</v>
      </c>
      <c r="I373" s="88" t="s">
        <v>706</v>
      </c>
      <c r="J373" s="90"/>
      <c r="K373" s="111">
        <v>25.75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65"/>
      <c r="B374" s="69"/>
      <c r="C374" s="61" t="s">
        <v>50</v>
      </c>
      <c r="D374" s="75" t="s">
        <v>417</v>
      </c>
      <c r="E374" s="76" t="s">
        <v>32</v>
      </c>
      <c r="F374" s="57" t="s">
        <v>418</v>
      </c>
      <c r="G374" s="57"/>
      <c r="H374" s="57" t="s">
        <v>419</v>
      </c>
      <c r="I374" s="88" t="s">
        <v>707</v>
      </c>
      <c r="J374" s="90"/>
      <c r="K374" s="111">
        <v>30.25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65"/>
      <c r="B375" s="69"/>
      <c r="C375" s="57" t="s">
        <v>50</v>
      </c>
      <c r="D375" s="75" t="s">
        <v>417</v>
      </c>
      <c r="E375" s="76" t="s">
        <v>181</v>
      </c>
      <c r="F375" s="57" t="s">
        <v>626</v>
      </c>
      <c r="G375" s="57"/>
      <c r="H375" s="57" t="s">
        <v>656</v>
      </c>
      <c r="I375" s="57" t="s">
        <v>661</v>
      </c>
      <c r="J375" s="77">
        <v>2021</v>
      </c>
      <c r="K375" s="111">
        <v>17.75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83"/>
      <c r="B376" s="69"/>
      <c r="C376" s="59" t="s">
        <v>50</v>
      </c>
      <c r="D376" s="75" t="s">
        <v>417</v>
      </c>
      <c r="E376" s="76" t="s">
        <v>62</v>
      </c>
      <c r="F376" s="59" t="s">
        <v>545</v>
      </c>
      <c r="G376" s="59" t="s">
        <v>547</v>
      </c>
      <c r="H376" s="59" t="s">
        <v>847</v>
      </c>
      <c r="I376" s="59" t="s">
        <v>854</v>
      </c>
      <c r="J376" s="59">
        <v>2022</v>
      </c>
      <c r="K376" s="111">
        <v>19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62" t="s">
        <v>9</v>
      </c>
      <c r="B377" s="69"/>
      <c r="C377" s="36" t="s">
        <v>50</v>
      </c>
      <c r="D377" s="115" t="s">
        <v>417</v>
      </c>
      <c r="E377" s="116" t="s">
        <v>27</v>
      </c>
      <c r="F377" s="78" t="s">
        <v>465</v>
      </c>
      <c r="G377" s="78"/>
      <c r="H377" s="78" t="s">
        <v>466</v>
      </c>
      <c r="I377" s="78" t="s">
        <v>1055</v>
      </c>
      <c r="J377" s="121">
        <v>2022</v>
      </c>
      <c r="K377" s="111">
        <v>17.75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85" t="s">
        <v>884</v>
      </c>
      <c r="B378" s="69"/>
      <c r="C378" s="61" t="s">
        <v>50</v>
      </c>
      <c r="D378" s="75" t="s">
        <v>417</v>
      </c>
      <c r="E378" s="76" t="s">
        <v>62</v>
      </c>
      <c r="F378" s="57" t="s">
        <v>472</v>
      </c>
      <c r="G378" s="57" t="s">
        <v>477</v>
      </c>
      <c r="H378" s="57" t="s">
        <v>476</v>
      </c>
      <c r="I378" s="57" t="s">
        <v>710</v>
      </c>
      <c r="J378" s="77">
        <v>2022</v>
      </c>
      <c r="K378" s="111">
        <v>22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68"/>
      <c r="B379" s="69"/>
      <c r="C379" s="59" t="s">
        <v>50</v>
      </c>
      <c r="D379" s="75" t="s">
        <v>490</v>
      </c>
      <c r="E379" s="76" t="s">
        <v>27</v>
      </c>
      <c r="F379" s="59" t="s">
        <v>491</v>
      </c>
      <c r="G379" s="59"/>
      <c r="H379" s="59" t="s">
        <v>496</v>
      </c>
      <c r="I379" s="59" t="s">
        <v>856</v>
      </c>
      <c r="J379" s="59">
        <v>2022</v>
      </c>
      <c r="K379" s="111">
        <v>13.75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68"/>
      <c r="B380" s="69"/>
      <c r="C380" s="59" t="s">
        <v>50</v>
      </c>
      <c r="D380" s="75" t="s">
        <v>490</v>
      </c>
      <c r="E380" s="76" t="s">
        <v>27</v>
      </c>
      <c r="F380" s="59" t="s">
        <v>491</v>
      </c>
      <c r="G380" s="59"/>
      <c r="H380" s="59" t="s">
        <v>496</v>
      </c>
      <c r="I380" s="88" t="s">
        <v>857</v>
      </c>
      <c r="J380" s="90">
        <v>2017</v>
      </c>
      <c r="K380" s="111">
        <v>25.75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67"/>
      <c r="B381" s="69"/>
      <c r="C381" s="61" t="s">
        <v>50</v>
      </c>
      <c r="D381" s="75" t="s">
        <v>515</v>
      </c>
      <c r="E381" s="76" t="s">
        <v>62</v>
      </c>
      <c r="F381" s="57" t="s">
        <v>733</v>
      </c>
      <c r="G381" s="57"/>
      <c r="H381" s="57" t="s">
        <v>735</v>
      </c>
      <c r="I381" s="57" t="s">
        <v>736</v>
      </c>
      <c r="J381" s="77">
        <v>2021</v>
      </c>
      <c r="K381" s="111">
        <v>14.75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9"/>
      <c r="B382" s="61"/>
      <c r="C382" s="61"/>
      <c r="D382" s="61"/>
      <c r="E382" s="102" t="s">
        <v>1042</v>
      </c>
      <c r="F382" s="102"/>
      <c r="G382" s="102"/>
      <c r="H382" s="57"/>
      <c r="I382" s="57"/>
      <c r="J382" s="77"/>
      <c r="K382" s="120"/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55"/>
      <c r="B383" s="58"/>
      <c r="C383" s="59" t="s">
        <v>23</v>
      </c>
      <c r="D383" s="75" t="s">
        <v>18</v>
      </c>
      <c r="E383" s="76"/>
      <c r="F383" s="59" t="s">
        <v>19</v>
      </c>
      <c r="G383" s="59" t="s">
        <v>548</v>
      </c>
      <c r="H383" s="59" t="s">
        <v>21</v>
      </c>
      <c r="I383" s="59" t="s">
        <v>24</v>
      </c>
      <c r="J383" s="59">
        <v>2015</v>
      </c>
      <c r="K383" s="111">
        <v>28.75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60"/>
      <c r="B384" s="58"/>
      <c r="C384" s="61" t="s">
        <v>23</v>
      </c>
      <c r="D384" s="75" t="s">
        <v>18</v>
      </c>
      <c r="E384" s="76" t="s">
        <v>181</v>
      </c>
      <c r="F384" s="57" t="s">
        <v>19</v>
      </c>
      <c r="G384" s="57" t="s">
        <v>578</v>
      </c>
      <c r="H384" s="57" t="s">
        <v>26</v>
      </c>
      <c r="I384" s="57" t="s">
        <v>579</v>
      </c>
      <c r="J384" s="77">
        <v>2021</v>
      </c>
      <c r="K384" s="111">
        <v>15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60"/>
      <c r="B385" s="58"/>
      <c r="C385" s="61" t="s">
        <v>23</v>
      </c>
      <c r="D385" s="75" t="s">
        <v>18</v>
      </c>
      <c r="E385" s="76" t="s">
        <v>181</v>
      </c>
      <c r="F385" s="57" t="s">
        <v>19</v>
      </c>
      <c r="G385" s="57" t="s">
        <v>578</v>
      </c>
      <c r="H385" s="57" t="s">
        <v>26</v>
      </c>
      <c r="I385" s="57" t="s">
        <v>580</v>
      </c>
      <c r="J385" s="77">
        <v>2021</v>
      </c>
      <c r="K385" s="111">
        <v>17.5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62"/>
      <c r="B386" s="63"/>
      <c r="C386" s="36" t="s">
        <v>23</v>
      </c>
      <c r="D386" s="75" t="s">
        <v>18</v>
      </c>
      <c r="E386" s="76"/>
      <c r="F386" s="57" t="s">
        <v>19</v>
      </c>
      <c r="G386" s="57" t="s">
        <v>20</v>
      </c>
      <c r="H386" s="57" t="s">
        <v>26</v>
      </c>
      <c r="I386" s="57" t="s">
        <v>942</v>
      </c>
      <c r="J386" s="77">
        <v>2015</v>
      </c>
      <c r="K386" s="111">
        <v>30.75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64"/>
      <c r="B387" s="58"/>
      <c r="C387" s="57" t="s">
        <v>23</v>
      </c>
      <c r="D387" s="75" t="s">
        <v>18</v>
      </c>
      <c r="E387" s="76"/>
      <c r="F387" s="57" t="s">
        <v>19</v>
      </c>
      <c r="G387" s="57" t="s">
        <v>20</v>
      </c>
      <c r="H387" s="57" t="s">
        <v>26</v>
      </c>
      <c r="I387" s="57" t="s">
        <v>28</v>
      </c>
      <c r="J387" s="77">
        <v>1969</v>
      </c>
      <c r="K387" s="111">
        <v>78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64"/>
      <c r="B388" s="58"/>
      <c r="C388" s="57" t="s">
        <v>23</v>
      </c>
      <c r="D388" s="75" t="s">
        <v>18</v>
      </c>
      <c r="E388" s="76"/>
      <c r="F388" s="57" t="s">
        <v>19</v>
      </c>
      <c r="G388" s="57" t="s">
        <v>20</v>
      </c>
      <c r="H388" s="57" t="s">
        <v>26</v>
      </c>
      <c r="I388" s="57" t="s">
        <v>28</v>
      </c>
      <c r="J388" s="77">
        <v>1967</v>
      </c>
      <c r="K388" s="111">
        <v>87.75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67"/>
      <c r="B389" s="58"/>
      <c r="C389" s="61" t="s">
        <v>23</v>
      </c>
      <c r="D389" s="75" t="s">
        <v>18</v>
      </c>
      <c r="E389" s="76" t="s">
        <v>27</v>
      </c>
      <c r="F389" s="57" t="s">
        <v>19</v>
      </c>
      <c r="G389" s="57"/>
      <c r="H389" s="57" t="s">
        <v>30</v>
      </c>
      <c r="I389" s="57" t="s">
        <v>31</v>
      </c>
      <c r="J389" s="77">
        <v>2022</v>
      </c>
      <c r="K389" s="111">
        <v>14.75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60"/>
      <c r="B390" s="58"/>
      <c r="C390" s="57" t="s">
        <v>23</v>
      </c>
      <c r="D390" s="75" t="s">
        <v>18</v>
      </c>
      <c r="E390" s="76" t="s">
        <v>27</v>
      </c>
      <c r="F390" s="57" t="s">
        <v>19</v>
      </c>
      <c r="G390" s="57"/>
      <c r="H390" s="57" t="s">
        <v>30</v>
      </c>
      <c r="I390" s="57" t="s">
        <v>610</v>
      </c>
      <c r="J390" s="77">
        <v>2021</v>
      </c>
      <c r="K390" s="111">
        <v>20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65" t="s">
        <v>941</v>
      </c>
      <c r="B391" s="70"/>
      <c r="C391" s="57" t="s">
        <v>23</v>
      </c>
      <c r="D391" s="75" t="s">
        <v>18</v>
      </c>
      <c r="E391" s="76" t="s">
        <v>32</v>
      </c>
      <c r="F391" s="57" t="s">
        <v>19</v>
      </c>
      <c r="G391" s="57" t="s">
        <v>33</v>
      </c>
      <c r="H391" s="57" t="s">
        <v>34</v>
      </c>
      <c r="I391" s="57" t="s">
        <v>685</v>
      </c>
      <c r="J391" s="77">
        <v>2017</v>
      </c>
      <c r="K391" s="111">
        <v>14.75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71"/>
      <c r="B392" s="70"/>
      <c r="C392" s="57" t="s">
        <v>23</v>
      </c>
      <c r="D392" s="75" t="s">
        <v>18</v>
      </c>
      <c r="E392" s="76" t="s">
        <v>32</v>
      </c>
      <c r="F392" s="57" t="s">
        <v>19</v>
      </c>
      <c r="G392" s="57" t="s">
        <v>33</v>
      </c>
      <c r="H392" s="57" t="s">
        <v>34</v>
      </c>
      <c r="I392" s="57" t="s">
        <v>37</v>
      </c>
      <c r="J392" s="77">
        <v>2014</v>
      </c>
      <c r="K392" s="111">
        <v>15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62" t="s">
        <v>9</v>
      </c>
      <c r="B393" s="63"/>
      <c r="C393" s="36" t="s">
        <v>23</v>
      </c>
      <c r="D393" s="115" t="s">
        <v>18</v>
      </c>
      <c r="E393" s="116" t="s">
        <v>32</v>
      </c>
      <c r="F393" s="78" t="s">
        <v>19</v>
      </c>
      <c r="G393" s="36" t="s">
        <v>33</v>
      </c>
      <c r="H393" s="78" t="s">
        <v>34</v>
      </c>
      <c r="I393" s="36" t="s">
        <v>1056</v>
      </c>
      <c r="J393" s="36">
        <v>2022</v>
      </c>
      <c r="K393" s="111">
        <v>15.75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60"/>
      <c r="B394" s="58"/>
      <c r="C394" s="57" t="s">
        <v>23</v>
      </c>
      <c r="D394" s="75" t="s">
        <v>18</v>
      </c>
      <c r="E394" s="76" t="s">
        <v>27</v>
      </c>
      <c r="F394" s="57" t="s">
        <v>19</v>
      </c>
      <c r="G394" s="57" t="s">
        <v>611</v>
      </c>
      <c r="H394" s="57" t="s">
        <v>39</v>
      </c>
      <c r="I394" s="57" t="s">
        <v>36</v>
      </c>
      <c r="J394" s="77">
        <v>2021</v>
      </c>
      <c r="K394" s="111">
        <v>13.75</v>
      </c>
      <c r="L394" s="32"/>
      <c r="M394" s="33">
        <f t="shared" ref="M394:M457" si="6">K394*L394</f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73"/>
      <c r="B395" s="58"/>
      <c r="C395" s="59" t="s">
        <v>23</v>
      </c>
      <c r="D395" s="75" t="s">
        <v>18</v>
      </c>
      <c r="E395" s="76" t="s">
        <v>25</v>
      </c>
      <c r="F395" s="59" t="s">
        <v>19</v>
      </c>
      <c r="G395" s="57" t="s">
        <v>40</v>
      </c>
      <c r="H395" s="59" t="s">
        <v>41</v>
      </c>
      <c r="I395" s="59" t="s">
        <v>750</v>
      </c>
      <c r="J395" s="59">
        <v>2022</v>
      </c>
      <c r="K395" s="111">
        <v>15.75</v>
      </c>
      <c r="L395" s="32"/>
      <c r="M395" s="33">
        <f t="shared" si="6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55"/>
      <c r="B396" s="58"/>
      <c r="C396" s="59" t="s">
        <v>23</v>
      </c>
      <c r="D396" s="75" t="s">
        <v>18</v>
      </c>
      <c r="E396" s="76" t="s">
        <v>27</v>
      </c>
      <c r="F396" s="59" t="s">
        <v>19</v>
      </c>
      <c r="G396" s="59"/>
      <c r="H396" s="59" t="s">
        <v>41</v>
      </c>
      <c r="I396" s="59" t="s">
        <v>864</v>
      </c>
      <c r="J396" s="59">
        <v>2021</v>
      </c>
      <c r="K396" s="111">
        <v>16.75</v>
      </c>
      <c r="L396" s="32"/>
      <c r="M396" s="33">
        <f t="shared" si="6"/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57"/>
      <c r="B397" s="58"/>
      <c r="C397" s="61" t="s">
        <v>23</v>
      </c>
      <c r="D397" s="75" t="s">
        <v>18</v>
      </c>
      <c r="E397" s="76" t="s">
        <v>27</v>
      </c>
      <c r="F397" s="57" t="s">
        <v>19</v>
      </c>
      <c r="G397" s="57" t="s">
        <v>40</v>
      </c>
      <c r="H397" s="57" t="s">
        <v>41</v>
      </c>
      <c r="I397" s="57" t="s">
        <v>42</v>
      </c>
      <c r="J397" s="77">
        <v>2019</v>
      </c>
      <c r="K397" s="111">
        <v>21.75</v>
      </c>
      <c r="L397" s="32"/>
      <c r="M397" s="33">
        <f t="shared" si="6"/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57"/>
      <c r="B398" s="58"/>
      <c r="C398" s="61" t="s">
        <v>23</v>
      </c>
      <c r="D398" s="75" t="s">
        <v>18</v>
      </c>
      <c r="E398" s="76" t="s">
        <v>27</v>
      </c>
      <c r="F398" s="57" t="s">
        <v>19</v>
      </c>
      <c r="G398" s="57" t="s">
        <v>40</v>
      </c>
      <c r="H398" s="57" t="s">
        <v>41</v>
      </c>
      <c r="I398" s="57" t="s">
        <v>43</v>
      </c>
      <c r="J398" s="77">
        <v>2019</v>
      </c>
      <c r="K398" s="111">
        <v>24.75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73"/>
      <c r="B399" s="58"/>
      <c r="C399" s="59" t="s">
        <v>23</v>
      </c>
      <c r="D399" s="75" t="s">
        <v>18</v>
      </c>
      <c r="E399" s="76" t="s">
        <v>35</v>
      </c>
      <c r="F399" s="57" t="s">
        <v>19</v>
      </c>
      <c r="G399" s="57" t="s">
        <v>44</v>
      </c>
      <c r="H399" s="57" t="s">
        <v>45</v>
      </c>
      <c r="I399" s="57" t="s">
        <v>47</v>
      </c>
      <c r="J399" s="77">
        <v>2021</v>
      </c>
      <c r="K399" s="111">
        <v>17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60"/>
      <c r="B400" s="58"/>
      <c r="C400" s="57" t="s">
        <v>23</v>
      </c>
      <c r="D400" s="75" t="s">
        <v>18</v>
      </c>
      <c r="E400" s="76" t="s">
        <v>35</v>
      </c>
      <c r="F400" s="57" t="s">
        <v>19</v>
      </c>
      <c r="G400" s="57" t="s">
        <v>44</v>
      </c>
      <c r="H400" s="57" t="s">
        <v>45</v>
      </c>
      <c r="I400" s="57" t="s">
        <v>612</v>
      </c>
      <c r="J400" s="77">
        <v>2016</v>
      </c>
      <c r="K400" s="111">
        <v>23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62" t="s">
        <v>9</v>
      </c>
      <c r="B401" s="63"/>
      <c r="C401" s="36" t="s">
        <v>23</v>
      </c>
      <c r="D401" s="115" t="s">
        <v>18</v>
      </c>
      <c r="E401" s="116" t="s">
        <v>35</v>
      </c>
      <c r="F401" s="78" t="s">
        <v>19</v>
      </c>
      <c r="G401" s="57" t="s">
        <v>44</v>
      </c>
      <c r="H401" s="78" t="s">
        <v>45</v>
      </c>
      <c r="I401" s="57" t="s">
        <v>612</v>
      </c>
      <c r="J401" s="77">
        <v>2019</v>
      </c>
      <c r="K401" s="111">
        <v>23.75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53"/>
      <c r="B402" s="58"/>
      <c r="C402" s="59" t="s">
        <v>23</v>
      </c>
      <c r="D402" s="75" t="s">
        <v>18</v>
      </c>
      <c r="E402" s="76" t="s">
        <v>35</v>
      </c>
      <c r="F402" s="57" t="s">
        <v>19</v>
      </c>
      <c r="G402" s="57" t="s">
        <v>44</v>
      </c>
      <c r="H402" s="57" t="s">
        <v>45</v>
      </c>
      <c r="I402" s="57" t="s">
        <v>47</v>
      </c>
      <c r="J402" s="77">
        <v>2014</v>
      </c>
      <c r="K402" s="111">
        <v>25.25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60"/>
      <c r="B403" s="58"/>
      <c r="C403" s="57" t="s">
        <v>23</v>
      </c>
      <c r="D403" s="75" t="s">
        <v>18</v>
      </c>
      <c r="E403" s="76" t="s">
        <v>35</v>
      </c>
      <c r="F403" s="57" t="s">
        <v>19</v>
      </c>
      <c r="G403" s="57" t="s">
        <v>44</v>
      </c>
      <c r="H403" s="57" t="s">
        <v>45</v>
      </c>
      <c r="I403" s="57" t="s">
        <v>81</v>
      </c>
      <c r="J403" s="77">
        <v>2017</v>
      </c>
      <c r="K403" s="111">
        <v>29.75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53"/>
      <c r="B404" s="58"/>
      <c r="C404" s="59" t="s">
        <v>23</v>
      </c>
      <c r="D404" s="75" t="s">
        <v>18</v>
      </c>
      <c r="E404" s="76" t="s">
        <v>35</v>
      </c>
      <c r="F404" s="57" t="s">
        <v>19</v>
      </c>
      <c r="G404" s="57" t="s">
        <v>44</v>
      </c>
      <c r="H404" s="57" t="s">
        <v>45</v>
      </c>
      <c r="I404" s="57" t="s">
        <v>36</v>
      </c>
      <c r="J404" s="77">
        <v>1999</v>
      </c>
      <c r="K404" s="111">
        <v>50.5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65"/>
      <c r="B405" s="58"/>
      <c r="C405" s="61" t="s">
        <v>23</v>
      </c>
      <c r="D405" s="75" t="s">
        <v>18</v>
      </c>
      <c r="E405" s="76" t="s">
        <v>35</v>
      </c>
      <c r="F405" s="57" t="s">
        <v>19</v>
      </c>
      <c r="G405" s="57" t="s">
        <v>44</v>
      </c>
      <c r="H405" s="57" t="s">
        <v>45</v>
      </c>
      <c r="I405" s="88" t="s">
        <v>48</v>
      </c>
      <c r="J405" s="88">
        <v>2011</v>
      </c>
      <c r="K405" s="111">
        <v>60.75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65"/>
      <c r="B406" s="58"/>
      <c r="C406" s="61" t="s">
        <v>23</v>
      </c>
      <c r="D406" s="75" t="s">
        <v>18</v>
      </c>
      <c r="E406" s="76" t="s">
        <v>35</v>
      </c>
      <c r="F406" s="57" t="s">
        <v>19</v>
      </c>
      <c r="G406" s="57" t="s">
        <v>44</v>
      </c>
      <c r="H406" s="57" t="s">
        <v>45</v>
      </c>
      <c r="I406" s="88" t="s">
        <v>48</v>
      </c>
      <c r="J406" s="88">
        <v>2012</v>
      </c>
      <c r="K406" s="111">
        <v>60.75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114" t="s">
        <v>22</v>
      </c>
      <c r="B407" s="63"/>
      <c r="C407" s="78" t="s">
        <v>23</v>
      </c>
      <c r="D407" s="75" t="s">
        <v>18</v>
      </c>
      <c r="E407" s="76" t="s">
        <v>27</v>
      </c>
      <c r="F407" s="57" t="s">
        <v>19</v>
      </c>
      <c r="G407" s="57"/>
      <c r="H407" s="57" t="s">
        <v>49</v>
      </c>
      <c r="I407" s="57" t="s">
        <v>36</v>
      </c>
      <c r="J407" s="77">
        <v>2021</v>
      </c>
      <c r="K407" s="111">
        <v>15.5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62" t="s">
        <v>9</v>
      </c>
      <c r="B408" s="63"/>
      <c r="C408" s="36" t="s">
        <v>23</v>
      </c>
      <c r="D408" s="115" t="s">
        <v>18</v>
      </c>
      <c r="E408" s="116" t="s">
        <v>27</v>
      </c>
      <c r="F408" s="78" t="s">
        <v>19</v>
      </c>
      <c r="G408" s="36"/>
      <c r="H408" s="78" t="s">
        <v>49</v>
      </c>
      <c r="I408" s="36" t="s">
        <v>1057</v>
      </c>
      <c r="J408" s="36">
        <v>2021</v>
      </c>
      <c r="K408" s="111">
        <v>20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74"/>
      <c r="B409" s="63"/>
      <c r="C409" s="36" t="s">
        <v>23</v>
      </c>
      <c r="D409" s="36" t="s">
        <v>18</v>
      </c>
      <c r="E409" s="76" t="s">
        <v>27</v>
      </c>
      <c r="F409" s="36" t="s">
        <v>19</v>
      </c>
      <c r="G409" s="36"/>
      <c r="H409" s="36" t="s">
        <v>78</v>
      </c>
      <c r="I409" s="36" t="s">
        <v>929</v>
      </c>
      <c r="J409" s="36">
        <v>2022</v>
      </c>
      <c r="K409" s="111">
        <v>16.25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79"/>
      <c r="B410" s="58"/>
      <c r="C410" s="61" t="s">
        <v>23</v>
      </c>
      <c r="D410" s="75" t="s">
        <v>18</v>
      </c>
      <c r="E410" s="76" t="s">
        <v>35</v>
      </c>
      <c r="F410" s="57" t="s">
        <v>19</v>
      </c>
      <c r="G410" s="57" t="s">
        <v>40</v>
      </c>
      <c r="H410" s="57" t="s">
        <v>51</v>
      </c>
      <c r="I410" s="57" t="s">
        <v>66</v>
      </c>
      <c r="J410" s="77">
        <v>2019</v>
      </c>
      <c r="K410" s="111">
        <v>13.5</v>
      </c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60"/>
      <c r="B411" s="58"/>
      <c r="C411" s="61" t="s">
        <v>23</v>
      </c>
      <c r="D411" s="75" t="s">
        <v>18</v>
      </c>
      <c r="E411" s="76" t="s">
        <v>35</v>
      </c>
      <c r="F411" s="57" t="s">
        <v>19</v>
      </c>
      <c r="G411" s="57" t="s">
        <v>40</v>
      </c>
      <c r="H411" s="57" t="s">
        <v>51</v>
      </c>
      <c r="I411" s="57" t="s">
        <v>594</v>
      </c>
      <c r="J411" s="77">
        <v>2014</v>
      </c>
      <c r="K411" s="111">
        <v>17.5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64"/>
      <c r="B412" s="58"/>
      <c r="C412" s="59" t="s">
        <v>23</v>
      </c>
      <c r="D412" s="75" t="s">
        <v>18</v>
      </c>
      <c r="E412" s="76" t="s">
        <v>25</v>
      </c>
      <c r="F412" s="59" t="s">
        <v>19</v>
      </c>
      <c r="G412" s="59" t="s">
        <v>866</v>
      </c>
      <c r="H412" s="59" t="s">
        <v>613</v>
      </c>
      <c r="I412" s="59" t="s">
        <v>811</v>
      </c>
      <c r="J412" s="59">
        <v>2021</v>
      </c>
      <c r="K412" s="111">
        <v>22.25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73"/>
      <c r="B413" s="58"/>
      <c r="C413" s="59" t="s">
        <v>23</v>
      </c>
      <c r="D413" s="75" t="s">
        <v>18</v>
      </c>
      <c r="E413" s="76"/>
      <c r="F413" s="59" t="s">
        <v>52</v>
      </c>
      <c r="G413" s="59"/>
      <c r="H413" s="59" t="s">
        <v>53</v>
      </c>
      <c r="I413" s="59" t="s">
        <v>751</v>
      </c>
      <c r="J413" s="59">
        <v>2020</v>
      </c>
      <c r="K413" s="111">
        <v>11.5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65"/>
      <c r="B414" s="58"/>
      <c r="C414" s="61" t="s">
        <v>23</v>
      </c>
      <c r="D414" s="75" t="s">
        <v>18</v>
      </c>
      <c r="E414" s="76"/>
      <c r="F414" s="57" t="s">
        <v>52</v>
      </c>
      <c r="G414" s="57"/>
      <c r="H414" s="57" t="s">
        <v>53</v>
      </c>
      <c r="I414" s="57" t="s">
        <v>57</v>
      </c>
      <c r="J414" s="77">
        <v>2019</v>
      </c>
      <c r="K414" s="111">
        <v>22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65"/>
      <c r="B415" s="58"/>
      <c r="C415" s="61" t="s">
        <v>23</v>
      </c>
      <c r="D415" s="75" t="s">
        <v>18</v>
      </c>
      <c r="E415" s="76"/>
      <c r="F415" s="57" t="s">
        <v>52</v>
      </c>
      <c r="G415" s="57"/>
      <c r="H415" s="57" t="s">
        <v>58</v>
      </c>
      <c r="I415" s="57" t="s">
        <v>61</v>
      </c>
      <c r="J415" s="77">
        <v>2019</v>
      </c>
      <c r="K415" s="111">
        <v>15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73"/>
      <c r="B416" s="58"/>
      <c r="C416" s="59" t="s">
        <v>23</v>
      </c>
      <c r="D416" s="75" t="s">
        <v>18</v>
      </c>
      <c r="E416" s="76"/>
      <c r="F416" s="59" t="s">
        <v>52</v>
      </c>
      <c r="G416" s="59"/>
      <c r="H416" s="59" t="s">
        <v>58</v>
      </c>
      <c r="I416" s="59" t="s">
        <v>60</v>
      </c>
      <c r="J416" s="59">
        <v>2018</v>
      </c>
      <c r="K416" s="111">
        <v>10.75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62" t="s">
        <v>9</v>
      </c>
      <c r="B417" s="63"/>
      <c r="C417" s="36" t="s">
        <v>23</v>
      </c>
      <c r="D417" s="115" t="s">
        <v>18</v>
      </c>
      <c r="E417" s="76"/>
      <c r="F417" s="117" t="s">
        <v>52</v>
      </c>
      <c r="G417" s="36"/>
      <c r="H417" s="78" t="s">
        <v>58</v>
      </c>
      <c r="I417" s="36" t="s">
        <v>1058</v>
      </c>
      <c r="J417" s="36">
        <v>2019</v>
      </c>
      <c r="K417" s="111">
        <v>15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73"/>
      <c r="B418" s="58"/>
      <c r="C418" s="59" t="s">
        <v>23</v>
      </c>
      <c r="D418" s="75" t="s">
        <v>18</v>
      </c>
      <c r="E418" s="76"/>
      <c r="F418" s="59" t="s">
        <v>52</v>
      </c>
      <c r="G418" s="59"/>
      <c r="H418" s="59" t="s">
        <v>58</v>
      </c>
      <c r="I418" s="59" t="s">
        <v>58</v>
      </c>
      <c r="J418" s="59">
        <v>2018</v>
      </c>
      <c r="K418" s="111">
        <v>36.5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62" t="s">
        <v>9</v>
      </c>
      <c r="B419" s="63"/>
      <c r="C419" s="36" t="s">
        <v>23</v>
      </c>
      <c r="D419" s="115" t="s">
        <v>18</v>
      </c>
      <c r="E419" s="116" t="s">
        <v>25</v>
      </c>
      <c r="F419" s="117" t="s">
        <v>52</v>
      </c>
      <c r="G419" s="36"/>
      <c r="H419" s="78" t="s">
        <v>613</v>
      </c>
      <c r="I419" s="36" t="s">
        <v>1059</v>
      </c>
      <c r="J419" s="36">
        <v>2023</v>
      </c>
      <c r="K419" s="111">
        <v>13.25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74"/>
      <c r="B420" s="63"/>
      <c r="C420" s="36" t="s">
        <v>23</v>
      </c>
      <c r="D420" s="36" t="s">
        <v>18</v>
      </c>
      <c r="E420" s="76" t="s">
        <v>27</v>
      </c>
      <c r="F420" s="36" t="s">
        <v>52</v>
      </c>
      <c r="G420" s="36"/>
      <c r="H420" s="36" t="s">
        <v>613</v>
      </c>
      <c r="I420" s="36" t="s">
        <v>931</v>
      </c>
      <c r="J420" s="36">
        <v>2022</v>
      </c>
      <c r="K420" s="111">
        <v>16.75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74"/>
      <c r="B421" s="63"/>
      <c r="C421" s="36" t="s">
        <v>23</v>
      </c>
      <c r="D421" s="75" t="s">
        <v>18</v>
      </c>
      <c r="E421" s="76" t="s">
        <v>27</v>
      </c>
      <c r="F421" s="36" t="s">
        <v>52</v>
      </c>
      <c r="G421" s="36"/>
      <c r="H421" s="36" t="s">
        <v>613</v>
      </c>
      <c r="I421" s="36" t="s">
        <v>886</v>
      </c>
      <c r="J421" s="36">
        <v>2021</v>
      </c>
      <c r="K421" s="111">
        <v>19.25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68"/>
      <c r="B422" s="58"/>
      <c r="C422" s="59" t="s">
        <v>23</v>
      </c>
      <c r="D422" s="75" t="s">
        <v>18</v>
      </c>
      <c r="E422" s="76" t="s">
        <v>25</v>
      </c>
      <c r="F422" s="59" t="s">
        <v>52</v>
      </c>
      <c r="G422" s="59"/>
      <c r="H422" s="59" t="s">
        <v>613</v>
      </c>
      <c r="I422" s="59" t="s">
        <v>802</v>
      </c>
      <c r="J422" s="59">
        <v>2021</v>
      </c>
      <c r="K422" s="111">
        <v>21.5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80"/>
      <c r="B423" s="63"/>
      <c r="C423" s="36" t="s">
        <v>23</v>
      </c>
      <c r="D423" s="75" t="s">
        <v>18</v>
      </c>
      <c r="E423" s="76" t="s">
        <v>62</v>
      </c>
      <c r="F423" s="36" t="s">
        <v>63</v>
      </c>
      <c r="G423" s="36" t="s">
        <v>64</v>
      </c>
      <c r="H423" s="36" t="s">
        <v>65</v>
      </c>
      <c r="I423" s="36" t="s">
        <v>66</v>
      </c>
      <c r="J423" s="36">
        <v>2022</v>
      </c>
      <c r="K423" s="111">
        <v>15.75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65"/>
      <c r="B424" s="58"/>
      <c r="C424" s="61" t="s">
        <v>23</v>
      </c>
      <c r="D424" s="75" t="s">
        <v>18</v>
      </c>
      <c r="E424" s="76" t="s">
        <v>62</v>
      </c>
      <c r="F424" s="57" t="s">
        <v>63</v>
      </c>
      <c r="G424" s="57" t="s">
        <v>64</v>
      </c>
      <c r="H424" s="57" t="s">
        <v>65</v>
      </c>
      <c r="I424" s="57" t="s">
        <v>67</v>
      </c>
      <c r="J424" s="77">
        <v>2021</v>
      </c>
      <c r="K424" s="111">
        <v>21.75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68"/>
      <c r="B425" s="58"/>
      <c r="C425" s="59" t="s">
        <v>23</v>
      </c>
      <c r="D425" s="75" t="s">
        <v>18</v>
      </c>
      <c r="E425" s="76" t="s">
        <v>62</v>
      </c>
      <c r="F425" s="59" t="s">
        <v>63</v>
      </c>
      <c r="G425" s="59"/>
      <c r="H425" s="59" t="s">
        <v>65</v>
      </c>
      <c r="I425" s="59" t="s">
        <v>36</v>
      </c>
      <c r="J425" s="59">
        <v>2021</v>
      </c>
      <c r="K425" s="111">
        <v>23.75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65"/>
      <c r="B426" s="58"/>
      <c r="C426" s="61" t="s">
        <v>23</v>
      </c>
      <c r="D426" s="75" t="s">
        <v>18</v>
      </c>
      <c r="E426" s="76" t="s">
        <v>69</v>
      </c>
      <c r="F426" s="57" t="s">
        <v>68</v>
      </c>
      <c r="G426" s="57"/>
      <c r="H426" s="57" t="s">
        <v>70</v>
      </c>
      <c r="I426" s="57" t="s">
        <v>72</v>
      </c>
      <c r="J426" s="77">
        <v>2014</v>
      </c>
      <c r="K426" s="111">
        <v>29.5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74"/>
      <c r="B427" s="58"/>
      <c r="C427" s="61" t="s">
        <v>23</v>
      </c>
      <c r="D427" s="75" t="s">
        <v>18</v>
      </c>
      <c r="E427" s="76" t="s">
        <v>69</v>
      </c>
      <c r="F427" s="57" t="s">
        <v>68</v>
      </c>
      <c r="G427" s="57"/>
      <c r="H427" s="57" t="s">
        <v>70</v>
      </c>
      <c r="I427" s="57" t="s">
        <v>887</v>
      </c>
      <c r="J427" s="77">
        <v>2016</v>
      </c>
      <c r="K427" s="111">
        <v>29.5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64"/>
      <c r="B428" s="58"/>
      <c r="C428" s="61" t="s">
        <v>23</v>
      </c>
      <c r="D428" s="75" t="s">
        <v>18</v>
      </c>
      <c r="E428" s="76" t="s">
        <v>69</v>
      </c>
      <c r="F428" s="57" t="s">
        <v>68</v>
      </c>
      <c r="G428" s="57"/>
      <c r="H428" s="57" t="s">
        <v>70</v>
      </c>
      <c r="I428" s="57" t="s">
        <v>72</v>
      </c>
      <c r="J428" s="77">
        <v>2009</v>
      </c>
      <c r="K428" s="111">
        <v>32.25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79"/>
      <c r="B429" s="58"/>
      <c r="C429" s="61" t="s">
        <v>23</v>
      </c>
      <c r="D429" s="75" t="s">
        <v>18</v>
      </c>
      <c r="E429" s="76" t="s">
        <v>69</v>
      </c>
      <c r="F429" s="57" t="s">
        <v>68</v>
      </c>
      <c r="G429" s="57"/>
      <c r="H429" s="57" t="s">
        <v>70</v>
      </c>
      <c r="I429" s="57" t="s">
        <v>670</v>
      </c>
      <c r="J429" s="77">
        <v>2011</v>
      </c>
      <c r="K429" s="111">
        <v>35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67"/>
      <c r="B430" s="58"/>
      <c r="C430" s="61" t="s">
        <v>23</v>
      </c>
      <c r="D430" s="75" t="s">
        <v>18</v>
      </c>
      <c r="E430" s="76" t="s">
        <v>69</v>
      </c>
      <c r="F430" s="57" t="s">
        <v>68</v>
      </c>
      <c r="G430" s="57"/>
      <c r="H430" s="57" t="s">
        <v>70</v>
      </c>
      <c r="I430" s="57" t="s">
        <v>72</v>
      </c>
      <c r="J430" s="77">
        <v>2008</v>
      </c>
      <c r="K430" s="111">
        <v>53.75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74"/>
      <c r="B431" s="63"/>
      <c r="C431" s="36" t="s">
        <v>23</v>
      </c>
      <c r="D431" s="75" t="s">
        <v>18</v>
      </c>
      <c r="E431" s="76"/>
      <c r="F431" s="36" t="s">
        <v>68</v>
      </c>
      <c r="G431" s="36"/>
      <c r="H431" s="36" t="s">
        <v>73</v>
      </c>
      <c r="I431" s="36" t="s">
        <v>888</v>
      </c>
      <c r="J431" s="36">
        <v>2021</v>
      </c>
      <c r="K431" s="111">
        <v>8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68"/>
      <c r="B432" s="58"/>
      <c r="C432" s="59" t="s">
        <v>23</v>
      </c>
      <c r="D432" s="75" t="s">
        <v>18</v>
      </c>
      <c r="E432" s="76" t="s">
        <v>25</v>
      </c>
      <c r="F432" s="59" t="s">
        <v>68</v>
      </c>
      <c r="G432" s="59"/>
      <c r="H432" s="59" t="s">
        <v>78</v>
      </c>
      <c r="I432" s="59" t="s">
        <v>803</v>
      </c>
      <c r="J432" s="59">
        <v>2022</v>
      </c>
      <c r="K432" s="111">
        <v>15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62" t="s">
        <v>9</v>
      </c>
      <c r="B433" s="63"/>
      <c r="C433" s="36" t="s">
        <v>23</v>
      </c>
      <c r="D433" s="115" t="s">
        <v>18</v>
      </c>
      <c r="E433" s="116" t="s">
        <v>27</v>
      </c>
      <c r="F433" s="78" t="s">
        <v>79</v>
      </c>
      <c r="G433" s="36"/>
      <c r="H433" s="78" t="s">
        <v>80</v>
      </c>
      <c r="I433" s="36" t="s">
        <v>1060</v>
      </c>
      <c r="J433" s="36">
        <v>2022</v>
      </c>
      <c r="K433" s="111">
        <v>16.25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65"/>
      <c r="B434" s="58"/>
      <c r="C434" s="61" t="s">
        <v>23</v>
      </c>
      <c r="D434" s="75" t="s">
        <v>18</v>
      </c>
      <c r="E434" s="76" t="s">
        <v>27</v>
      </c>
      <c r="F434" s="57" t="s">
        <v>79</v>
      </c>
      <c r="G434" s="57"/>
      <c r="H434" s="57" t="s">
        <v>80</v>
      </c>
      <c r="I434" s="57" t="s">
        <v>82</v>
      </c>
      <c r="J434" s="77">
        <v>2021</v>
      </c>
      <c r="K434" s="111">
        <v>22.75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92" t="s">
        <v>884</v>
      </c>
      <c r="B435" s="58"/>
      <c r="C435" s="61" t="s">
        <v>23</v>
      </c>
      <c r="D435" s="75" t="s">
        <v>18</v>
      </c>
      <c r="E435" s="76" t="s">
        <v>27</v>
      </c>
      <c r="F435" s="57" t="s">
        <v>79</v>
      </c>
      <c r="G435" s="57"/>
      <c r="H435" s="57" t="s">
        <v>80</v>
      </c>
      <c r="I435" s="57" t="s">
        <v>567</v>
      </c>
      <c r="J435" s="77">
        <v>2020</v>
      </c>
      <c r="K435" s="111">
        <v>24.75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62" t="s">
        <v>9</v>
      </c>
      <c r="B436" s="63"/>
      <c r="C436" s="36" t="s">
        <v>23</v>
      </c>
      <c r="D436" s="115" t="s">
        <v>18</v>
      </c>
      <c r="E436" s="116" t="s">
        <v>27</v>
      </c>
      <c r="F436" s="78" t="s">
        <v>79</v>
      </c>
      <c r="G436" s="36"/>
      <c r="H436" s="78" t="s">
        <v>80</v>
      </c>
      <c r="I436" s="36" t="s">
        <v>567</v>
      </c>
      <c r="J436" s="36">
        <v>2021</v>
      </c>
      <c r="K436" s="111">
        <v>24.75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74"/>
      <c r="B437" s="63"/>
      <c r="C437" s="36" t="s">
        <v>23</v>
      </c>
      <c r="D437" s="75" t="s">
        <v>18</v>
      </c>
      <c r="E437" s="76" t="s">
        <v>123</v>
      </c>
      <c r="F437" s="36" t="s">
        <v>79</v>
      </c>
      <c r="G437" s="36"/>
      <c r="H437" s="36" t="s">
        <v>80</v>
      </c>
      <c r="I437" s="36" t="s">
        <v>933</v>
      </c>
      <c r="J437" s="36">
        <v>2022</v>
      </c>
      <c r="K437" s="111">
        <v>23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83"/>
      <c r="B438" s="58"/>
      <c r="C438" s="61" t="s">
        <v>23</v>
      </c>
      <c r="D438" s="75" t="s">
        <v>18</v>
      </c>
      <c r="E438" s="76" t="s">
        <v>27</v>
      </c>
      <c r="F438" s="57" t="s">
        <v>79</v>
      </c>
      <c r="G438" s="57"/>
      <c r="H438" s="57" t="s">
        <v>80</v>
      </c>
      <c r="I438" s="36" t="s">
        <v>897</v>
      </c>
      <c r="J438" s="77">
        <v>2019</v>
      </c>
      <c r="K438" s="111">
        <v>32.25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80"/>
      <c r="B439" s="63"/>
      <c r="C439" s="36" t="s">
        <v>23</v>
      </c>
      <c r="D439" s="75" t="s">
        <v>18</v>
      </c>
      <c r="E439" s="76" t="s">
        <v>27</v>
      </c>
      <c r="F439" s="36" t="s">
        <v>79</v>
      </c>
      <c r="G439" s="36"/>
      <c r="H439" s="36" t="s">
        <v>80</v>
      </c>
      <c r="I439" s="36" t="s">
        <v>897</v>
      </c>
      <c r="J439" s="36">
        <v>2020</v>
      </c>
      <c r="K439" s="111">
        <v>32.25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65"/>
      <c r="B440" s="58"/>
      <c r="C440" s="61" t="s">
        <v>23</v>
      </c>
      <c r="D440" s="75" t="s">
        <v>18</v>
      </c>
      <c r="E440" s="76" t="s">
        <v>27</v>
      </c>
      <c r="F440" s="57" t="s">
        <v>79</v>
      </c>
      <c r="G440" s="57"/>
      <c r="H440" s="57" t="s">
        <v>80</v>
      </c>
      <c r="I440" s="57" t="s">
        <v>83</v>
      </c>
      <c r="J440" s="77">
        <v>2019</v>
      </c>
      <c r="K440" s="111">
        <v>54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73"/>
      <c r="B441" s="58"/>
      <c r="C441" s="59" t="s">
        <v>23</v>
      </c>
      <c r="D441" s="75" t="s">
        <v>18</v>
      </c>
      <c r="E441" s="76" t="s">
        <v>27</v>
      </c>
      <c r="F441" s="59" t="s">
        <v>79</v>
      </c>
      <c r="G441" s="59"/>
      <c r="H441" s="59" t="s">
        <v>80</v>
      </c>
      <c r="I441" s="59" t="s">
        <v>754</v>
      </c>
      <c r="J441" s="59">
        <v>2020</v>
      </c>
      <c r="K441" s="111">
        <v>60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80"/>
      <c r="B442" s="63"/>
      <c r="C442" s="36" t="s">
        <v>23</v>
      </c>
      <c r="D442" s="75" t="s">
        <v>18</v>
      </c>
      <c r="E442" s="76" t="s">
        <v>27</v>
      </c>
      <c r="F442" s="36" t="s">
        <v>79</v>
      </c>
      <c r="G442" s="36"/>
      <c r="H442" s="36" t="s">
        <v>80</v>
      </c>
      <c r="I442" s="36" t="s">
        <v>754</v>
      </c>
      <c r="J442" s="36">
        <v>2021</v>
      </c>
      <c r="K442" s="111">
        <v>60</v>
      </c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80"/>
      <c r="B443" s="63"/>
      <c r="C443" s="36" t="s">
        <v>23</v>
      </c>
      <c r="D443" s="75" t="s">
        <v>18</v>
      </c>
      <c r="E443" s="76" t="s">
        <v>27</v>
      </c>
      <c r="F443" s="36" t="s">
        <v>79</v>
      </c>
      <c r="G443" s="36"/>
      <c r="H443" s="36" t="s">
        <v>80</v>
      </c>
      <c r="I443" s="36" t="s">
        <v>898</v>
      </c>
      <c r="J443" s="36">
        <v>2021</v>
      </c>
      <c r="K443" s="111">
        <v>60</v>
      </c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83"/>
      <c r="B444" s="58"/>
      <c r="C444" s="59" t="s">
        <v>23</v>
      </c>
      <c r="D444" s="75" t="s">
        <v>18</v>
      </c>
      <c r="E444" s="76" t="s">
        <v>25</v>
      </c>
      <c r="F444" s="57" t="s">
        <v>79</v>
      </c>
      <c r="G444" s="59"/>
      <c r="H444" s="59" t="s">
        <v>804</v>
      </c>
      <c r="I444" s="59" t="s">
        <v>805</v>
      </c>
      <c r="J444" s="59">
        <v>2020</v>
      </c>
      <c r="K444" s="111">
        <v>24.75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79"/>
      <c r="B445" s="58"/>
      <c r="C445" s="61" t="s">
        <v>23</v>
      </c>
      <c r="D445" s="75" t="s">
        <v>18</v>
      </c>
      <c r="E445" s="76" t="s">
        <v>27</v>
      </c>
      <c r="F445" s="57" t="s">
        <v>79</v>
      </c>
      <c r="G445" s="57"/>
      <c r="H445" s="57" t="s">
        <v>84</v>
      </c>
      <c r="I445" s="57" t="s">
        <v>87</v>
      </c>
      <c r="J445" s="77">
        <v>2021</v>
      </c>
      <c r="K445" s="111">
        <v>10.5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74"/>
      <c r="B446" s="63"/>
      <c r="C446" s="36" t="s">
        <v>23</v>
      </c>
      <c r="D446" s="75" t="s">
        <v>18</v>
      </c>
      <c r="E446" s="76" t="s">
        <v>27</v>
      </c>
      <c r="F446" s="36" t="s">
        <v>79</v>
      </c>
      <c r="G446" s="36"/>
      <c r="H446" s="36" t="s">
        <v>84</v>
      </c>
      <c r="I446" s="36" t="s">
        <v>88</v>
      </c>
      <c r="J446" s="36">
        <v>2022</v>
      </c>
      <c r="K446" s="111">
        <v>10.5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73"/>
      <c r="B447" s="58"/>
      <c r="C447" s="59" t="s">
        <v>23</v>
      </c>
      <c r="D447" s="75" t="s">
        <v>18</v>
      </c>
      <c r="E447" s="76" t="s">
        <v>27</v>
      </c>
      <c r="F447" s="59" t="s">
        <v>79</v>
      </c>
      <c r="G447" s="59"/>
      <c r="H447" s="59" t="s">
        <v>84</v>
      </c>
      <c r="I447" s="59" t="s">
        <v>614</v>
      </c>
      <c r="J447" s="59">
        <v>2020</v>
      </c>
      <c r="K447" s="111">
        <v>11.75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79"/>
      <c r="B448" s="58"/>
      <c r="C448" s="61" t="s">
        <v>23</v>
      </c>
      <c r="D448" s="75" t="s">
        <v>18</v>
      </c>
      <c r="E448" s="76" t="s">
        <v>27</v>
      </c>
      <c r="F448" s="57" t="s">
        <v>79</v>
      </c>
      <c r="G448" s="57"/>
      <c r="H448" s="57" t="s">
        <v>84</v>
      </c>
      <c r="I448" s="57" t="s">
        <v>90</v>
      </c>
      <c r="J448" s="77">
        <v>2018</v>
      </c>
      <c r="K448" s="111">
        <v>17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71"/>
      <c r="B449" s="84"/>
      <c r="C449" s="57" t="s">
        <v>23</v>
      </c>
      <c r="D449" s="75" t="s">
        <v>18</v>
      </c>
      <c r="E449" s="76" t="s">
        <v>27</v>
      </c>
      <c r="F449" s="57" t="s">
        <v>79</v>
      </c>
      <c r="G449" s="57"/>
      <c r="H449" s="57" t="s">
        <v>84</v>
      </c>
      <c r="I449" s="57" t="s">
        <v>89</v>
      </c>
      <c r="J449" s="77">
        <v>2002</v>
      </c>
      <c r="K449" s="111">
        <v>18.25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57"/>
      <c r="B450" s="58"/>
      <c r="C450" s="57" t="s">
        <v>23</v>
      </c>
      <c r="D450" s="75" t="s">
        <v>18</v>
      </c>
      <c r="E450" s="76" t="s">
        <v>27</v>
      </c>
      <c r="F450" s="57" t="s">
        <v>79</v>
      </c>
      <c r="G450" s="57"/>
      <c r="H450" s="57" t="s">
        <v>84</v>
      </c>
      <c r="I450" s="57" t="s">
        <v>91</v>
      </c>
      <c r="J450" s="77">
        <v>2019</v>
      </c>
      <c r="K450" s="111">
        <v>19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60"/>
      <c r="B451" s="58"/>
      <c r="C451" s="57" t="s">
        <v>23</v>
      </c>
      <c r="D451" s="75" t="s">
        <v>18</v>
      </c>
      <c r="E451" s="76" t="s">
        <v>27</v>
      </c>
      <c r="F451" s="57" t="s">
        <v>79</v>
      </c>
      <c r="G451" s="57"/>
      <c r="H451" s="57" t="s">
        <v>84</v>
      </c>
      <c r="I451" s="57" t="s">
        <v>90</v>
      </c>
      <c r="J451" s="77">
        <v>2019</v>
      </c>
      <c r="K451" s="111">
        <v>19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79"/>
      <c r="B452" s="70"/>
      <c r="C452" s="57" t="s">
        <v>23</v>
      </c>
      <c r="D452" s="75" t="s">
        <v>18</v>
      </c>
      <c r="E452" s="76" t="s">
        <v>27</v>
      </c>
      <c r="F452" s="57" t="s">
        <v>79</v>
      </c>
      <c r="G452" s="57"/>
      <c r="H452" s="57" t="s">
        <v>84</v>
      </c>
      <c r="I452" s="57" t="s">
        <v>615</v>
      </c>
      <c r="J452" s="77">
        <v>2003</v>
      </c>
      <c r="K452" s="111">
        <v>20.75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114" t="s">
        <v>22</v>
      </c>
      <c r="B453" s="63"/>
      <c r="C453" s="36" t="s">
        <v>23</v>
      </c>
      <c r="D453" s="75" t="s">
        <v>18</v>
      </c>
      <c r="E453" s="76" t="s">
        <v>25</v>
      </c>
      <c r="F453" s="57" t="s">
        <v>79</v>
      </c>
      <c r="G453" s="57"/>
      <c r="H453" s="57" t="s">
        <v>92</v>
      </c>
      <c r="I453" s="57" t="s">
        <v>943</v>
      </c>
      <c r="J453" s="77">
        <v>2020</v>
      </c>
      <c r="K453" s="111">
        <v>9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79"/>
      <c r="B454" s="70"/>
      <c r="C454" s="57" t="s">
        <v>23</v>
      </c>
      <c r="D454" s="75" t="s">
        <v>18</v>
      </c>
      <c r="E454" s="76" t="s">
        <v>25</v>
      </c>
      <c r="F454" s="57" t="s">
        <v>79</v>
      </c>
      <c r="G454" s="57"/>
      <c r="H454" s="57" t="s">
        <v>92</v>
      </c>
      <c r="I454" s="57" t="s">
        <v>94</v>
      </c>
      <c r="J454" s="77">
        <v>2016</v>
      </c>
      <c r="K454" s="111">
        <v>14.5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71"/>
      <c r="B455" s="84"/>
      <c r="C455" s="57" t="s">
        <v>23</v>
      </c>
      <c r="D455" s="75" t="s">
        <v>18</v>
      </c>
      <c r="E455" s="76" t="s">
        <v>25</v>
      </c>
      <c r="F455" s="57" t="s">
        <v>79</v>
      </c>
      <c r="G455" s="57"/>
      <c r="H455" s="57" t="s">
        <v>92</v>
      </c>
      <c r="I455" s="57" t="s">
        <v>95</v>
      </c>
      <c r="J455" s="77">
        <v>2014</v>
      </c>
      <c r="K455" s="111">
        <v>14.5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64"/>
      <c r="B456" s="84"/>
      <c r="C456" s="57" t="s">
        <v>23</v>
      </c>
      <c r="D456" s="75" t="s">
        <v>18</v>
      </c>
      <c r="E456" s="76" t="s">
        <v>25</v>
      </c>
      <c r="F456" s="57" t="s">
        <v>96</v>
      </c>
      <c r="G456" s="57"/>
      <c r="H456" s="57" t="s">
        <v>105</v>
      </c>
      <c r="I456" s="57" t="s">
        <v>107</v>
      </c>
      <c r="J456" s="77">
        <v>2013</v>
      </c>
      <c r="K456" s="111">
        <v>8.5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74"/>
      <c r="B457" s="70"/>
      <c r="C457" s="57" t="s">
        <v>23</v>
      </c>
      <c r="D457" s="75" t="s">
        <v>18</v>
      </c>
      <c r="E457" s="76" t="s">
        <v>25</v>
      </c>
      <c r="F457" s="57" t="s">
        <v>96</v>
      </c>
      <c r="G457" s="57"/>
      <c r="H457" s="57" t="s">
        <v>105</v>
      </c>
      <c r="I457" s="57" t="s">
        <v>106</v>
      </c>
      <c r="J457" s="77">
        <v>2013</v>
      </c>
      <c r="K457" s="111">
        <v>8.5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64"/>
      <c r="B458" s="84"/>
      <c r="C458" s="57" t="s">
        <v>23</v>
      </c>
      <c r="D458" s="75" t="s">
        <v>18</v>
      </c>
      <c r="E458" s="76" t="s">
        <v>25</v>
      </c>
      <c r="F458" s="57" t="s">
        <v>96</v>
      </c>
      <c r="G458" s="57"/>
      <c r="H458" s="57" t="s">
        <v>105</v>
      </c>
      <c r="I458" s="57" t="s">
        <v>108</v>
      </c>
      <c r="J458" s="77">
        <v>2007</v>
      </c>
      <c r="K458" s="111">
        <v>14.25</v>
      </c>
      <c r="L458" s="32"/>
      <c r="M458" s="33">
        <f t="shared" ref="M458:M521" si="7">K458*L458</f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64"/>
      <c r="B459" s="70"/>
      <c r="C459" s="57" t="s">
        <v>23</v>
      </c>
      <c r="D459" s="75" t="s">
        <v>18</v>
      </c>
      <c r="E459" s="76" t="s">
        <v>25</v>
      </c>
      <c r="F459" s="57" t="s">
        <v>96</v>
      </c>
      <c r="G459" s="57"/>
      <c r="H459" s="57" t="s">
        <v>105</v>
      </c>
      <c r="I459" s="57" t="s">
        <v>108</v>
      </c>
      <c r="J459" s="77">
        <v>2008</v>
      </c>
      <c r="K459" s="111">
        <v>14.25</v>
      </c>
      <c r="L459" s="32"/>
      <c r="M459" s="33">
        <f t="shared" si="7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64"/>
      <c r="B460" s="58"/>
      <c r="C460" s="61" t="s">
        <v>23</v>
      </c>
      <c r="D460" s="75" t="s">
        <v>18</v>
      </c>
      <c r="E460" s="76" t="s">
        <v>25</v>
      </c>
      <c r="F460" s="57" t="s">
        <v>96</v>
      </c>
      <c r="G460" s="57"/>
      <c r="H460" s="57" t="s">
        <v>109</v>
      </c>
      <c r="I460" s="57" t="s">
        <v>111</v>
      </c>
      <c r="J460" s="77">
        <v>2021</v>
      </c>
      <c r="K460" s="111">
        <v>16.75</v>
      </c>
      <c r="L460" s="32"/>
      <c r="M460" s="33">
        <f t="shared" si="7"/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64"/>
      <c r="B461" s="58"/>
      <c r="C461" s="59" t="s">
        <v>23</v>
      </c>
      <c r="D461" s="75" t="s">
        <v>18</v>
      </c>
      <c r="E461" s="76" t="s">
        <v>25</v>
      </c>
      <c r="F461" s="59" t="s">
        <v>96</v>
      </c>
      <c r="G461" s="59"/>
      <c r="H461" s="59" t="s">
        <v>109</v>
      </c>
      <c r="I461" s="59" t="s">
        <v>112</v>
      </c>
      <c r="J461" s="59">
        <v>2022</v>
      </c>
      <c r="K461" s="111">
        <v>16.75</v>
      </c>
      <c r="L461" s="32"/>
      <c r="M461" s="33">
        <f t="shared" si="7"/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64"/>
      <c r="B462" s="58"/>
      <c r="C462" s="59" t="s">
        <v>23</v>
      </c>
      <c r="D462" s="75" t="s">
        <v>18</v>
      </c>
      <c r="E462" s="76" t="s">
        <v>25</v>
      </c>
      <c r="F462" s="59" t="s">
        <v>96</v>
      </c>
      <c r="G462" s="59"/>
      <c r="H462" s="59" t="s">
        <v>109</v>
      </c>
      <c r="I462" s="59" t="s">
        <v>113</v>
      </c>
      <c r="J462" s="59">
        <v>2022</v>
      </c>
      <c r="K462" s="111">
        <v>16.75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64"/>
      <c r="B463" s="58"/>
      <c r="C463" s="59" t="s">
        <v>23</v>
      </c>
      <c r="D463" s="75" t="s">
        <v>18</v>
      </c>
      <c r="E463" s="76" t="s">
        <v>25</v>
      </c>
      <c r="F463" s="59" t="s">
        <v>96</v>
      </c>
      <c r="G463" s="57" t="s">
        <v>541</v>
      </c>
      <c r="H463" s="59" t="s">
        <v>109</v>
      </c>
      <c r="I463" s="59" t="s">
        <v>760</v>
      </c>
      <c r="J463" s="59">
        <v>2021</v>
      </c>
      <c r="K463" s="111">
        <v>26.25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64"/>
      <c r="B464" s="58"/>
      <c r="C464" s="59" t="s">
        <v>23</v>
      </c>
      <c r="D464" s="75" t="s">
        <v>18</v>
      </c>
      <c r="E464" s="76" t="s">
        <v>25</v>
      </c>
      <c r="F464" s="59" t="s">
        <v>96</v>
      </c>
      <c r="G464" s="57" t="s">
        <v>541</v>
      </c>
      <c r="H464" s="59" t="s">
        <v>109</v>
      </c>
      <c r="I464" s="59" t="s">
        <v>761</v>
      </c>
      <c r="J464" s="59">
        <v>2021</v>
      </c>
      <c r="K464" s="111">
        <v>26.25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64"/>
      <c r="B465" s="58"/>
      <c r="C465" s="59" t="s">
        <v>23</v>
      </c>
      <c r="D465" s="75" t="s">
        <v>18</v>
      </c>
      <c r="E465" s="76" t="s">
        <v>25</v>
      </c>
      <c r="F465" s="59" t="s">
        <v>96</v>
      </c>
      <c r="G465" s="57" t="s">
        <v>541</v>
      </c>
      <c r="H465" s="59" t="s">
        <v>109</v>
      </c>
      <c r="I465" s="59" t="s">
        <v>759</v>
      </c>
      <c r="J465" s="59" t="s">
        <v>780</v>
      </c>
      <c r="K465" s="111">
        <v>26.25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65"/>
      <c r="B466" s="58"/>
      <c r="C466" s="61" t="s">
        <v>23</v>
      </c>
      <c r="D466" s="75" t="s">
        <v>18</v>
      </c>
      <c r="E466" s="76" t="s">
        <v>62</v>
      </c>
      <c r="F466" s="57" t="s">
        <v>96</v>
      </c>
      <c r="G466" s="57" t="s">
        <v>541</v>
      </c>
      <c r="H466" s="57" t="s">
        <v>116</v>
      </c>
      <c r="I466" s="57" t="s">
        <v>117</v>
      </c>
      <c r="J466" s="77">
        <v>2021</v>
      </c>
      <c r="K466" s="111">
        <v>30.25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73"/>
      <c r="B467" s="58"/>
      <c r="C467" s="59" t="s">
        <v>23</v>
      </c>
      <c r="D467" s="75" t="s">
        <v>18</v>
      </c>
      <c r="E467" s="76" t="s">
        <v>62</v>
      </c>
      <c r="F467" s="59" t="s">
        <v>96</v>
      </c>
      <c r="G467" s="57" t="s">
        <v>541</v>
      </c>
      <c r="H467" s="59" t="s">
        <v>116</v>
      </c>
      <c r="I467" s="59" t="s">
        <v>836</v>
      </c>
      <c r="J467" s="59">
        <v>2021</v>
      </c>
      <c r="K467" s="111">
        <v>85.25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73"/>
      <c r="B468" s="58"/>
      <c r="C468" s="59" t="s">
        <v>23</v>
      </c>
      <c r="D468" s="75" t="s">
        <v>18</v>
      </c>
      <c r="E468" s="76" t="s">
        <v>62</v>
      </c>
      <c r="F468" s="59" t="s">
        <v>96</v>
      </c>
      <c r="G468" s="57" t="s">
        <v>541</v>
      </c>
      <c r="H468" s="59" t="s">
        <v>116</v>
      </c>
      <c r="I468" s="59" t="s">
        <v>118</v>
      </c>
      <c r="J468" s="59">
        <v>2020</v>
      </c>
      <c r="K468" s="111">
        <v>93.5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64"/>
      <c r="B469" s="58"/>
      <c r="C469" s="61" t="s">
        <v>23</v>
      </c>
      <c r="D469" s="75" t="s">
        <v>18</v>
      </c>
      <c r="E469" s="76" t="s">
        <v>62</v>
      </c>
      <c r="F469" s="57" t="s">
        <v>96</v>
      </c>
      <c r="G469" s="57" t="s">
        <v>120</v>
      </c>
      <c r="H469" s="57" t="s">
        <v>121</v>
      </c>
      <c r="I469" s="57" t="s">
        <v>122</v>
      </c>
      <c r="J469" s="77">
        <v>2021</v>
      </c>
      <c r="K469" s="111">
        <v>10.25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79"/>
      <c r="B470" s="58"/>
      <c r="C470" s="61" t="s">
        <v>23</v>
      </c>
      <c r="D470" s="75" t="s">
        <v>18</v>
      </c>
      <c r="E470" s="76" t="s">
        <v>62</v>
      </c>
      <c r="F470" s="57" t="s">
        <v>96</v>
      </c>
      <c r="G470" s="57" t="s">
        <v>120</v>
      </c>
      <c r="H470" s="57" t="s">
        <v>121</v>
      </c>
      <c r="I470" s="57" t="s">
        <v>74</v>
      </c>
      <c r="J470" s="77">
        <v>2020</v>
      </c>
      <c r="K470" s="111">
        <v>12.25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62" t="s">
        <v>9</v>
      </c>
      <c r="B471" s="63"/>
      <c r="C471" s="36" t="s">
        <v>23</v>
      </c>
      <c r="D471" s="115" t="s">
        <v>18</v>
      </c>
      <c r="E471" s="116" t="s">
        <v>35</v>
      </c>
      <c r="F471" s="78" t="s">
        <v>96</v>
      </c>
      <c r="G471" s="57" t="s">
        <v>120</v>
      </c>
      <c r="H471" s="78" t="s">
        <v>121</v>
      </c>
      <c r="I471" s="57" t="s">
        <v>1061</v>
      </c>
      <c r="J471" s="77">
        <v>2023</v>
      </c>
      <c r="K471" s="111">
        <v>12.75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65"/>
      <c r="B472" s="58"/>
      <c r="C472" s="61" t="s">
        <v>23</v>
      </c>
      <c r="D472" s="75" t="s">
        <v>18</v>
      </c>
      <c r="E472" s="76" t="s">
        <v>62</v>
      </c>
      <c r="F472" s="57" t="s">
        <v>96</v>
      </c>
      <c r="G472" s="57" t="s">
        <v>120</v>
      </c>
      <c r="H472" s="57" t="s">
        <v>121</v>
      </c>
      <c r="I472" s="57" t="s">
        <v>551</v>
      </c>
      <c r="J472" s="77">
        <v>2019</v>
      </c>
      <c r="K472" s="111">
        <v>18.5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73"/>
      <c r="B473" s="58"/>
      <c r="C473" s="59" t="s">
        <v>23</v>
      </c>
      <c r="D473" s="75" t="s">
        <v>18</v>
      </c>
      <c r="E473" s="76" t="s">
        <v>35</v>
      </c>
      <c r="F473" s="59" t="s">
        <v>96</v>
      </c>
      <c r="G473" s="57" t="s">
        <v>120</v>
      </c>
      <c r="H473" s="59" t="s">
        <v>121</v>
      </c>
      <c r="I473" s="59" t="s">
        <v>764</v>
      </c>
      <c r="J473" s="59">
        <v>2019</v>
      </c>
      <c r="K473" s="111">
        <v>18.75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80"/>
      <c r="B474" s="63"/>
      <c r="C474" s="36" t="s">
        <v>23</v>
      </c>
      <c r="D474" s="75" t="s">
        <v>18</v>
      </c>
      <c r="E474" s="76" t="s">
        <v>62</v>
      </c>
      <c r="F474" s="36" t="s">
        <v>96</v>
      </c>
      <c r="G474" s="36" t="s">
        <v>120</v>
      </c>
      <c r="H474" s="36" t="s">
        <v>121</v>
      </c>
      <c r="I474" s="36" t="s">
        <v>551</v>
      </c>
      <c r="J474" s="36">
        <v>2014</v>
      </c>
      <c r="K474" s="111">
        <v>22.25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73"/>
      <c r="B475" s="58"/>
      <c r="C475" s="57" t="s">
        <v>23</v>
      </c>
      <c r="D475" s="75" t="s">
        <v>18</v>
      </c>
      <c r="E475" s="76" t="s">
        <v>62</v>
      </c>
      <c r="F475" s="59" t="s">
        <v>96</v>
      </c>
      <c r="G475" s="57" t="s">
        <v>120</v>
      </c>
      <c r="H475" s="59" t="s">
        <v>121</v>
      </c>
      <c r="I475" s="59" t="s">
        <v>838</v>
      </c>
      <c r="J475" s="59">
        <v>2014</v>
      </c>
      <c r="K475" s="111">
        <v>24.25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73"/>
      <c r="B476" s="58"/>
      <c r="C476" s="59" t="s">
        <v>23</v>
      </c>
      <c r="D476" s="75" t="s">
        <v>18</v>
      </c>
      <c r="E476" s="76" t="s">
        <v>62</v>
      </c>
      <c r="F476" s="59" t="s">
        <v>96</v>
      </c>
      <c r="G476" s="57" t="s">
        <v>120</v>
      </c>
      <c r="H476" s="59" t="s">
        <v>121</v>
      </c>
      <c r="I476" s="59" t="s">
        <v>839</v>
      </c>
      <c r="J476" s="59">
        <v>2017</v>
      </c>
      <c r="K476" s="111">
        <v>28.25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67"/>
      <c r="B477" s="58"/>
      <c r="C477" s="61" t="s">
        <v>23</v>
      </c>
      <c r="D477" s="75" t="s">
        <v>18</v>
      </c>
      <c r="E477" s="76" t="s">
        <v>123</v>
      </c>
      <c r="F477" s="57" t="s">
        <v>96</v>
      </c>
      <c r="G477" s="57" t="s">
        <v>125</v>
      </c>
      <c r="H477" s="57" t="s">
        <v>124</v>
      </c>
      <c r="I477" s="57" t="s">
        <v>809</v>
      </c>
      <c r="J477" s="77">
        <v>2020</v>
      </c>
      <c r="K477" s="111">
        <v>21.5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67"/>
      <c r="B478" s="58"/>
      <c r="C478" s="61" t="s">
        <v>23</v>
      </c>
      <c r="D478" s="75" t="s">
        <v>18</v>
      </c>
      <c r="E478" s="76" t="s">
        <v>123</v>
      </c>
      <c r="F478" s="57" t="s">
        <v>96</v>
      </c>
      <c r="G478" s="57" t="s">
        <v>125</v>
      </c>
      <c r="H478" s="57" t="s">
        <v>124</v>
      </c>
      <c r="I478" s="57" t="s">
        <v>723</v>
      </c>
      <c r="J478" s="77">
        <v>2020</v>
      </c>
      <c r="K478" s="111">
        <v>25.5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55"/>
      <c r="B479" s="58"/>
      <c r="C479" s="59" t="s">
        <v>23</v>
      </c>
      <c r="D479" s="75" t="s">
        <v>18</v>
      </c>
      <c r="E479" s="76" t="s">
        <v>32</v>
      </c>
      <c r="F479" s="59" t="s">
        <v>96</v>
      </c>
      <c r="G479" s="59"/>
      <c r="H479" s="59" t="s">
        <v>124</v>
      </c>
      <c r="I479" s="59" t="s">
        <v>868</v>
      </c>
      <c r="J479" s="59">
        <v>2022</v>
      </c>
      <c r="K479" s="111">
        <v>25.5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73"/>
      <c r="B480" s="58"/>
      <c r="C480" s="59" t="s">
        <v>23</v>
      </c>
      <c r="D480" s="75" t="s">
        <v>18</v>
      </c>
      <c r="E480" s="76" t="s">
        <v>27</v>
      </c>
      <c r="F480" s="59" t="s">
        <v>833</v>
      </c>
      <c r="G480" s="59"/>
      <c r="H480" s="59" t="s">
        <v>840</v>
      </c>
      <c r="I480" s="59" t="s">
        <v>841</v>
      </c>
      <c r="J480" s="59">
        <v>2022</v>
      </c>
      <c r="K480" s="111">
        <v>15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57"/>
      <c r="B481" s="58"/>
      <c r="C481" s="61" t="s">
        <v>23</v>
      </c>
      <c r="D481" s="75" t="s">
        <v>18</v>
      </c>
      <c r="E481" s="76" t="s">
        <v>93</v>
      </c>
      <c r="F481" s="57" t="s">
        <v>134</v>
      </c>
      <c r="G481" s="57"/>
      <c r="H481" s="57" t="s">
        <v>135</v>
      </c>
      <c r="I481" s="57" t="s">
        <v>137</v>
      </c>
      <c r="J481" s="57">
        <v>2017</v>
      </c>
      <c r="K481" s="111">
        <v>8.75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73"/>
      <c r="B482" s="58"/>
      <c r="C482" s="59" t="s">
        <v>23</v>
      </c>
      <c r="D482" s="75" t="s">
        <v>18</v>
      </c>
      <c r="E482" s="76" t="s">
        <v>27</v>
      </c>
      <c r="F482" s="59" t="s">
        <v>134</v>
      </c>
      <c r="G482" s="59"/>
      <c r="H482" s="59" t="s">
        <v>135</v>
      </c>
      <c r="I482" s="59" t="s">
        <v>765</v>
      </c>
      <c r="J482" s="59">
        <v>2022</v>
      </c>
      <c r="K482" s="111">
        <v>10.75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57"/>
      <c r="B483" s="58"/>
      <c r="C483" s="61" t="s">
        <v>23</v>
      </c>
      <c r="D483" s="75" t="s">
        <v>18</v>
      </c>
      <c r="E483" s="76" t="s">
        <v>93</v>
      </c>
      <c r="F483" s="57" t="s">
        <v>134</v>
      </c>
      <c r="G483" s="57"/>
      <c r="H483" s="57" t="s">
        <v>135</v>
      </c>
      <c r="I483" s="57" t="s">
        <v>136</v>
      </c>
      <c r="J483" s="57">
        <v>2019</v>
      </c>
      <c r="K483" s="111">
        <v>12.75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57"/>
      <c r="B484" s="58"/>
      <c r="C484" s="61" t="s">
        <v>23</v>
      </c>
      <c r="D484" s="75" t="s">
        <v>18</v>
      </c>
      <c r="E484" s="76" t="s">
        <v>138</v>
      </c>
      <c r="F484" s="57" t="s">
        <v>134</v>
      </c>
      <c r="G484" s="57"/>
      <c r="H484" s="57" t="s">
        <v>135</v>
      </c>
      <c r="I484" s="89" t="s">
        <v>139</v>
      </c>
      <c r="J484" s="89"/>
      <c r="K484" s="111">
        <v>35.75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79"/>
      <c r="B485" s="70"/>
      <c r="C485" s="57" t="s">
        <v>23</v>
      </c>
      <c r="D485" s="75" t="s">
        <v>18</v>
      </c>
      <c r="E485" s="76" t="s">
        <v>35</v>
      </c>
      <c r="F485" s="57" t="s">
        <v>141</v>
      </c>
      <c r="G485" s="57"/>
      <c r="H485" s="57" t="s">
        <v>142</v>
      </c>
      <c r="I485" s="57" t="s">
        <v>144</v>
      </c>
      <c r="J485" s="77">
        <v>2010</v>
      </c>
      <c r="K485" s="111">
        <v>10.75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87"/>
      <c r="B486" s="58"/>
      <c r="C486" s="61" t="s">
        <v>23</v>
      </c>
      <c r="D486" s="75" t="s">
        <v>18</v>
      </c>
      <c r="E486" s="76" t="s">
        <v>35</v>
      </c>
      <c r="F486" s="57" t="s">
        <v>141</v>
      </c>
      <c r="G486" s="57"/>
      <c r="H486" s="57" t="s">
        <v>142</v>
      </c>
      <c r="I486" s="57" t="s">
        <v>144</v>
      </c>
      <c r="J486" s="77">
        <v>2021</v>
      </c>
      <c r="K486" s="111">
        <v>14.75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62" t="s">
        <v>9</v>
      </c>
      <c r="B487" s="63"/>
      <c r="C487" s="36" t="s">
        <v>23</v>
      </c>
      <c r="D487" s="115" t="s">
        <v>18</v>
      </c>
      <c r="E487" s="116" t="s">
        <v>35</v>
      </c>
      <c r="F487" s="78" t="s">
        <v>141</v>
      </c>
      <c r="G487" s="36"/>
      <c r="H487" s="78" t="s">
        <v>142</v>
      </c>
      <c r="I487" s="36" t="s">
        <v>1062</v>
      </c>
      <c r="J487" s="36">
        <v>2017</v>
      </c>
      <c r="K487" s="111">
        <v>20.5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67"/>
      <c r="B488" s="58"/>
      <c r="C488" s="61" t="s">
        <v>23</v>
      </c>
      <c r="D488" s="75" t="s">
        <v>18</v>
      </c>
      <c r="E488" s="76" t="s">
        <v>35</v>
      </c>
      <c r="F488" s="57" t="s">
        <v>141</v>
      </c>
      <c r="G488" s="57"/>
      <c r="H488" s="57" t="s">
        <v>142</v>
      </c>
      <c r="I488" s="57" t="s">
        <v>724</v>
      </c>
      <c r="J488" s="77">
        <v>2022</v>
      </c>
      <c r="K488" s="111">
        <v>20.75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73"/>
      <c r="B489" s="58"/>
      <c r="C489" s="59" t="s">
        <v>23</v>
      </c>
      <c r="D489" s="75" t="s">
        <v>18</v>
      </c>
      <c r="E489" s="76" t="s">
        <v>35</v>
      </c>
      <c r="F489" s="59" t="s">
        <v>141</v>
      </c>
      <c r="G489" s="59"/>
      <c r="H489" s="59" t="s">
        <v>142</v>
      </c>
      <c r="I489" s="59" t="s">
        <v>145</v>
      </c>
      <c r="J489" s="59">
        <v>2020</v>
      </c>
      <c r="K489" s="111">
        <v>27.75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74"/>
      <c r="B490" s="63"/>
      <c r="C490" s="36" t="s">
        <v>23</v>
      </c>
      <c r="D490" s="75" t="s">
        <v>18</v>
      </c>
      <c r="E490" s="76" t="s">
        <v>35</v>
      </c>
      <c r="F490" s="36" t="s">
        <v>141</v>
      </c>
      <c r="G490" s="36"/>
      <c r="H490" s="36" t="s">
        <v>142</v>
      </c>
      <c r="I490" s="36" t="s">
        <v>889</v>
      </c>
      <c r="J490" s="36">
        <v>2020</v>
      </c>
      <c r="K490" s="111">
        <v>27.75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65"/>
      <c r="B491" s="58"/>
      <c r="C491" s="57" t="s">
        <v>23</v>
      </c>
      <c r="D491" s="75" t="s">
        <v>148</v>
      </c>
      <c r="E491" s="76" t="s">
        <v>25</v>
      </c>
      <c r="F491" s="57" t="s">
        <v>149</v>
      </c>
      <c r="G491" s="57" t="s">
        <v>150</v>
      </c>
      <c r="H491" s="57" t="s">
        <v>159</v>
      </c>
      <c r="I491" s="57" t="s">
        <v>628</v>
      </c>
      <c r="J491" s="77">
        <v>2021</v>
      </c>
      <c r="K491" s="111">
        <v>14.75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65"/>
      <c r="B492" s="58"/>
      <c r="C492" s="61" t="s">
        <v>23</v>
      </c>
      <c r="D492" s="75" t="s">
        <v>148</v>
      </c>
      <c r="E492" s="76" t="s">
        <v>62</v>
      </c>
      <c r="F492" s="57" t="s">
        <v>149</v>
      </c>
      <c r="G492" s="57" t="s">
        <v>150</v>
      </c>
      <c r="H492" s="57" t="s">
        <v>159</v>
      </c>
      <c r="I492" s="57" t="s">
        <v>164</v>
      </c>
      <c r="J492" s="77">
        <v>2020</v>
      </c>
      <c r="K492" s="111">
        <v>21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65"/>
      <c r="B493" s="58"/>
      <c r="C493" s="57" t="s">
        <v>23</v>
      </c>
      <c r="D493" s="75" t="s">
        <v>148</v>
      </c>
      <c r="E493" s="76" t="s">
        <v>25</v>
      </c>
      <c r="F493" s="57" t="s">
        <v>149</v>
      </c>
      <c r="G493" s="57" t="s">
        <v>150</v>
      </c>
      <c r="H493" s="57" t="s">
        <v>159</v>
      </c>
      <c r="I493" s="57" t="s">
        <v>629</v>
      </c>
      <c r="J493" s="77">
        <v>2020</v>
      </c>
      <c r="K493" s="111">
        <v>21.25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85" t="s">
        <v>884</v>
      </c>
      <c r="B494" s="58"/>
      <c r="C494" s="61" t="s">
        <v>23</v>
      </c>
      <c r="D494" s="75" t="s">
        <v>148</v>
      </c>
      <c r="E494" s="76" t="s">
        <v>62</v>
      </c>
      <c r="F494" s="57" t="s">
        <v>176</v>
      </c>
      <c r="G494" s="57" t="s">
        <v>177</v>
      </c>
      <c r="H494" s="57" t="s">
        <v>178</v>
      </c>
      <c r="I494" s="57" t="s">
        <v>179</v>
      </c>
      <c r="J494" s="77">
        <v>2020</v>
      </c>
      <c r="K494" s="111">
        <v>16.75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73"/>
      <c r="B495" s="58"/>
      <c r="C495" s="59" t="s">
        <v>23</v>
      </c>
      <c r="D495" s="75" t="s">
        <v>148</v>
      </c>
      <c r="E495" s="76" t="s">
        <v>62</v>
      </c>
      <c r="F495" s="59" t="s">
        <v>176</v>
      </c>
      <c r="G495" s="59" t="s">
        <v>177</v>
      </c>
      <c r="H495" s="59" t="s">
        <v>178</v>
      </c>
      <c r="I495" s="59" t="s">
        <v>772</v>
      </c>
      <c r="J495" s="59">
        <v>2021</v>
      </c>
      <c r="K495" s="111">
        <v>16.75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65"/>
      <c r="B496" s="58"/>
      <c r="C496" s="61" t="s">
        <v>23</v>
      </c>
      <c r="D496" s="75" t="s">
        <v>148</v>
      </c>
      <c r="E496" s="76" t="s">
        <v>62</v>
      </c>
      <c r="F496" s="57" t="s">
        <v>176</v>
      </c>
      <c r="G496" s="57" t="s">
        <v>177</v>
      </c>
      <c r="H496" s="57" t="s">
        <v>178</v>
      </c>
      <c r="I496" s="57" t="s">
        <v>180</v>
      </c>
      <c r="J496" s="77">
        <v>2020</v>
      </c>
      <c r="K496" s="111">
        <v>18.75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60"/>
      <c r="B497" s="58"/>
      <c r="C497" s="57" t="s">
        <v>23</v>
      </c>
      <c r="D497" s="75" t="s">
        <v>148</v>
      </c>
      <c r="E497" s="76" t="s">
        <v>181</v>
      </c>
      <c r="F497" s="57" t="s">
        <v>176</v>
      </c>
      <c r="G497" s="57" t="s">
        <v>616</v>
      </c>
      <c r="H497" s="57" t="s">
        <v>182</v>
      </c>
      <c r="I497" s="57" t="s">
        <v>617</v>
      </c>
      <c r="J497" s="77">
        <v>2019</v>
      </c>
      <c r="K497" s="111">
        <v>14.75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60"/>
      <c r="B498" s="58"/>
      <c r="C498" s="57" t="s">
        <v>23</v>
      </c>
      <c r="D498" s="75" t="s">
        <v>148</v>
      </c>
      <c r="E498" s="76" t="s">
        <v>181</v>
      </c>
      <c r="F498" s="57" t="s">
        <v>176</v>
      </c>
      <c r="G498" s="57" t="s">
        <v>186</v>
      </c>
      <c r="H498" s="57" t="s">
        <v>182</v>
      </c>
      <c r="I498" s="57" t="s">
        <v>618</v>
      </c>
      <c r="J498" s="77">
        <v>2021</v>
      </c>
      <c r="K498" s="111">
        <v>17.75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114" t="s">
        <v>22</v>
      </c>
      <c r="B499" s="63"/>
      <c r="C499" s="36" t="s">
        <v>23</v>
      </c>
      <c r="D499" s="75" t="s">
        <v>148</v>
      </c>
      <c r="E499" s="76" t="s">
        <v>27</v>
      </c>
      <c r="F499" s="57" t="s">
        <v>176</v>
      </c>
      <c r="G499" s="57" t="s">
        <v>183</v>
      </c>
      <c r="H499" s="57" t="s">
        <v>184</v>
      </c>
      <c r="I499" s="57" t="s">
        <v>946</v>
      </c>
      <c r="J499" s="77">
        <v>2022</v>
      </c>
      <c r="K499" s="111">
        <v>20.75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65"/>
      <c r="B500" s="58"/>
      <c r="C500" s="61" t="s">
        <v>23</v>
      </c>
      <c r="D500" s="75" t="s">
        <v>148</v>
      </c>
      <c r="E500" s="76" t="s">
        <v>62</v>
      </c>
      <c r="F500" s="57" t="s">
        <v>176</v>
      </c>
      <c r="G500" s="57" t="s">
        <v>183</v>
      </c>
      <c r="H500" s="57" t="s">
        <v>187</v>
      </c>
      <c r="I500" s="57" t="s">
        <v>188</v>
      </c>
      <c r="J500" s="77">
        <v>2020</v>
      </c>
      <c r="K500" s="111">
        <v>16.75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65"/>
      <c r="B501" s="58"/>
      <c r="C501" s="61" t="s">
        <v>23</v>
      </c>
      <c r="D501" s="75" t="s">
        <v>148</v>
      </c>
      <c r="E501" s="76" t="s">
        <v>62</v>
      </c>
      <c r="F501" s="57" t="s">
        <v>176</v>
      </c>
      <c r="G501" s="57" t="s">
        <v>183</v>
      </c>
      <c r="H501" s="57" t="s">
        <v>187</v>
      </c>
      <c r="I501" s="57" t="s">
        <v>189</v>
      </c>
      <c r="J501" s="77">
        <v>2019</v>
      </c>
      <c r="K501" s="111">
        <v>24.75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65"/>
      <c r="B502" s="58"/>
      <c r="C502" s="61" t="s">
        <v>23</v>
      </c>
      <c r="D502" s="75" t="s">
        <v>148</v>
      </c>
      <c r="E502" s="76" t="s">
        <v>62</v>
      </c>
      <c r="F502" s="57" t="s">
        <v>176</v>
      </c>
      <c r="G502" s="57" t="s">
        <v>183</v>
      </c>
      <c r="H502" s="57" t="s">
        <v>187</v>
      </c>
      <c r="I502" s="57" t="s">
        <v>190</v>
      </c>
      <c r="J502" s="77">
        <v>2019</v>
      </c>
      <c r="K502" s="111">
        <v>25.75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65"/>
      <c r="B503" s="58"/>
      <c r="C503" s="61" t="s">
        <v>23</v>
      </c>
      <c r="D503" s="75" t="s">
        <v>148</v>
      </c>
      <c r="E503" s="76" t="s">
        <v>62</v>
      </c>
      <c r="F503" s="57" t="s">
        <v>176</v>
      </c>
      <c r="G503" s="57" t="s">
        <v>183</v>
      </c>
      <c r="H503" s="57" t="s">
        <v>187</v>
      </c>
      <c r="I503" s="57" t="s">
        <v>191</v>
      </c>
      <c r="J503" s="77">
        <v>2019</v>
      </c>
      <c r="K503" s="111">
        <v>27.25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67"/>
      <c r="B504" s="58"/>
      <c r="C504" s="61" t="s">
        <v>23</v>
      </c>
      <c r="D504" s="75" t="s">
        <v>148</v>
      </c>
      <c r="E504" s="76" t="s">
        <v>27</v>
      </c>
      <c r="F504" s="57" t="s">
        <v>176</v>
      </c>
      <c r="G504" s="57"/>
      <c r="H504" s="57" t="s">
        <v>192</v>
      </c>
      <c r="I504" s="57" t="s">
        <v>727</v>
      </c>
      <c r="J504" s="77">
        <v>2022</v>
      </c>
      <c r="K504" s="111">
        <v>15.75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60"/>
      <c r="B505" s="58"/>
      <c r="C505" s="57" t="s">
        <v>23</v>
      </c>
      <c r="D505" s="75" t="s">
        <v>148</v>
      </c>
      <c r="E505" s="76" t="s">
        <v>27</v>
      </c>
      <c r="F505" s="57" t="s">
        <v>176</v>
      </c>
      <c r="G505" s="57" t="s">
        <v>186</v>
      </c>
      <c r="H505" s="57" t="s">
        <v>192</v>
      </c>
      <c r="I505" s="57" t="s">
        <v>619</v>
      </c>
      <c r="J505" s="77">
        <v>2021</v>
      </c>
      <c r="K505" s="111">
        <v>20.75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114" t="s">
        <v>22</v>
      </c>
      <c r="B506" s="63"/>
      <c r="C506" s="36" t="s">
        <v>23</v>
      </c>
      <c r="D506" s="75" t="s">
        <v>148</v>
      </c>
      <c r="E506" s="76" t="s">
        <v>27</v>
      </c>
      <c r="F506" s="57" t="s">
        <v>176</v>
      </c>
      <c r="G506" s="57"/>
      <c r="H506" s="57" t="s">
        <v>192</v>
      </c>
      <c r="I506" s="57" t="s">
        <v>619</v>
      </c>
      <c r="J506" s="77">
        <v>2022</v>
      </c>
      <c r="K506" s="111">
        <v>20.75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114" t="s">
        <v>22</v>
      </c>
      <c r="B507" s="63"/>
      <c r="C507" s="36" t="s">
        <v>23</v>
      </c>
      <c r="D507" s="75" t="s">
        <v>148</v>
      </c>
      <c r="E507" s="76" t="s">
        <v>27</v>
      </c>
      <c r="F507" s="57" t="s">
        <v>176</v>
      </c>
      <c r="G507" s="57"/>
      <c r="H507" s="57" t="s">
        <v>192</v>
      </c>
      <c r="I507" s="57" t="s">
        <v>948</v>
      </c>
      <c r="J507" s="77">
        <v>2022</v>
      </c>
      <c r="K507" s="111">
        <v>20.75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114" t="s">
        <v>22</v>
      </c>
      <c r="B508" s="63"/>
      <c r="C508" s="36" t="s">
        <v>23</v>
      </c>
      <c r="D508" s="75" t="s">
        <v>148</v>
      </c>
      <c r="E508" s="76" t="s">
        <v>27</v>
      </c>
      <c r="F508" s="57" t="s">
        <v>176</v>
      </c>
      <c r="G508" s="57"/>
      <c r="H508" s="57" t="s">
        <v>192</v>
      </c>
      <c r="I508" s="57" t="s">
        <v>949</v>
      </c>
      <c r="J508" s="77">
        <v>2022</v>
      </c>
      <c r="K508" s="111">
        <v>28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60"/>
      <c r="B509" s="58"/>
      <c r="C509" s="61" t="s">
        <v>23</v>
      </c>
      <c r="D509" s="75" t="s">
        <v>148</v>
      </c>
      <c r="E509" s="76" t="s">
        <v>181</v>
      </c>
      <c r="F509" s="57" t="s">
        <v>193</v>
      </c>
      <c r="G509" s="57"/>
      <c r="H509" s="57" t="s">
        <v>194</v>
      </c>
      <c r="I509" s="57" t="s">
        <v>596</v>
      </c>
      <c r="J509" s="77">
        <v>2020</v>
      </c>
      <c r="K509" s="111">
        <v>15.5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65"/>
      <c r="B510" s="58"/>
      <c r="C510" s="61" t="s">
        <v>23</v>
      </c>
      <c r="D510" s="75" t="s">
        <v>148</v>
      </c>
      <c r="E510" s="76" t="s">
        <v>181</v>
      </c>
      <c r="F510" s="57" t="s">
        <v>193</v>
      </c>
      <c r="G510" s="57"/>
      <c r="H510" s="57" t="s">
        <v>194</v>
      </c>
      <c r="I510" s="57" t="s">
        <v>195</v>
      </c>
      <c r="J510" s="77">
        <v>2019</v>
      </c>
      <c r="K510" s="111">
        <v>44.5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60"/>
      <c r="B511" s="58"/>
      <c r="C511" s="61" t="s">
        <v>23</v>
      </c>
      <c r="D511" s="75" t="s">
        <v>148</v>
      </c>
      <c r="E511" s="76" t="s">
        <v>181</v>
      </c>
      <c r="F511" s="57" t="s">
        <v>193</v>
      </c>
      <c r="G511" s="57"/>
      <c r="H511" s="57" t="s">
        <v>194</v>
      </c>
      <c r="I511" s="57" t="s">
        <v>195</v>
      </c>
      <c r="J511" s="77">
        <v>2020</v>
      </c>
      <c r="K511" s="111">
        <v>44.5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65"/>
      <c r="B512" s="58"/>
      <c r="C512" s="61" t="s">
        <v>23</v>
      </c>
      <c r="D512" s="75" t="s">
        <v>148</v>
      </c>
      <c r="E512" s="76" t="s">
        <v>181</v>
      </c>
      <c r="F512" s="57" t="s">
        <v>196</v>
      </c>
      <c r="G512" s="57"/>
      <c r="H512" s="57" t="s">
        <v>194</v>
      </c>
      <c r="I512" s="57" t="s">
        <v>198</v>
      </c>
      <c r="J512" s="77">
        <v>2019</v>
      </c>
      <c r="K512" s="111">
        <v>19.5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65"/>
      <c r="B513" s="58"/>
      <c r="C513" s="61" t="s">
        <v>23</v>
      </c>
      <c r="D513" s="75" t="s">
        <v>148</v>
      </c>
      <c r="E513" s="76" t="s">
        <v>181</v>
      </c>
      <c r="F513" s="57" t="s">
        <v>199</v>
      </c>
      <c r="G513" s="57"/>
      <c r="H513" s="57" t="s">
        <v>200</v>
      </c>
      <c r="I513" s="57" t="s">
        <v>574</v>
      </c>
      <c r="J513" s="77">
        <v>2020</v>
      </c>
      <c r="K513" s="111">
        <v>15.5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64"/>
      <c r="B514" s="84"/>
      <c r="C514" s="57" t="s">
        <v>23</v>
      </c>
      <c r="D514" s="75" t="s">
        <v>148</v>
      </c>
      <c r="E514" s="76" t="s">
        <v>181</v>
      </c>
      <c r="F514" s="57" t="s">
        <v>199</v>
      </c>
      <c r="G514" s="57"/>
      <c r="H514" s="57" t="s">
        <v>200</v>
      </c>
      <c r="I514" s="57" t="s">
        <v>201</v>
      </c>
      <c r="J514" s="77">
        <v>2018</v>
      </c>
      <c r="K514" s="111">
        <v>32.5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65"/>
      <c r="B515" s="58"/>
      <c r="C515" s="61" t="s">
        <v>23</v>
      </c>
      <c r="D515" s="75" t="s">
        <v>148</v>
      </c>
      <c r="E515" s="76" t="s">
        <v>181</v>
      </c>
      <c r="F515" s="57" t="s">
        <v>199</v>
      </c>
      <c r="G515" s="57"/>
      <c r="H515" s="57" t="s">
        <v>200</v>
      </c>
      <c r="I515" s="57" t="s">
        <v>201</v>
      </c>
      <c r="J515" s="77">
        <v>2019</v>
      </c>
      <c r="K515" s="111">
        <v>32.5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67"/>
      <c r="B516" s="58"/>
      <c r="C516" s="61" t="s">
        <v>23</v>
      </c>
      <c r="D516" s="75" t="s">
        <v>148</v>
      </c>
      <c r="E516" s="76" t="s">
        <v>181</v>
      </c>
      <c r="F516" s="57" t="s">
        <v>199</v>
      </c>
      <c r="G516" s="57"/>
      <c r="H516" s="57" t="s">
        <v>200</v>
      </c>
      <c r="I516" s="57" t="s">
        <v>202</v>
      </c>
      <c r="J516" s="77">
        <v>2020</v>
      </c>
      <c r="K516" s="111">
        <v>32.5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83"/>
      <c r="B517" s="58"/>
      <c r="C517" s="61" t="s">
        <v>23</v>
      </c>
      <c r="D517" s="75" t="s">
        <v>148</v>
      </c>
      <c r="E517" s="76" t="s">
        <v>62</v>
      </c>
      <c r="F517" s="57" t="s">
        <v>199</v>
      </c>
      <c r="G517" s="57"/>
      <c r="H517" s="57" t="s">
        <v>200</v>
      </c>
      <c r="I517" s="57" t="s">
        <v>203</v>
      </c>
      <c r="J517" s="77">
        <v>2020</v>
      </c>
      <c r="K517" s="111">
        <v>34.5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85" t="s">
        <v>884</v>
      </c>
      <c r="B518" s="58"/>
      <c r="C518" s="61" t="s">
        <v>23</v>
      </c>
      <c r="D518" s="75" t="s">
        <v>148</v>
      </c>
      <c r="E518" s="76" t="s">
        <v>181</v>
      </c>
      <c r="F518" s="57" t="s">
        <v>199</v>
      </c>
      <c r="G518" s="57"/>
      <c r="H518" s="57" t="s">
        <v>200</v>
      </c>
      <c r="I518" s="57" t="s">
        <v>204</v>
      </c>
      <c r="J518" s="77">
        <v>2018</v>
      </c>
      <c r="K518" s="111">
        <v>40.25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83"/>
      <c r="B519" s="58"/>
      <c r="C519" s="61" t="s">
        <v>23</v>
      </c>
      <c r="D519" s="75" t="s">
        <v>148</v>
      </c>
      <c r="E519" s="76" t="s">
        <v>62</v>
      </c>
      <c r="F519" s="57" t="s">
        <v>199</v>
      </c>
      <c r="G519" s="57"/>
      <c r="H519" s="57" t="s">
        <v>200</v>
      </c>
      <c r="I519" s="57" t="s">
        <v>204</v>
      </c>
      <c r="J519" s="77">
        <v>2019</v>
      </c>
      <c r="K519" s="111">
        <v>40.5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59"/>
      <c r="B520" s="58"/>
      <c r="C520" s="57" t="s">
        <v>23</v>
      </c>
      <c r="D520" s="75" t="s">
        <v>148</v>
      </c>
      <c r="E520" s="76" t="s">
        <v>181</v>
      </c>
      <c r="F520" s="57" t="s">
        <v>205</v>
      </c>
      <c r="G520" s="57" t="s">
        <v>206</v>
      </c>
      <c r="H520" s="57" t="s">
        <v>207</v>
      </c>
      <c r="I520" s="59" t="s">
        <v>208</v>
      </c>
      <c r="J520" s="77">
        <v>2018</v>
      </c>
      <c r="K520" s="111">
        <v>25.75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59"/>
      <c r="B521" s="70"/>
      <c r="C521" s="57" t="s">
        <v>23</v>
      </c>
      <c r="D521" s="75" t="s">
        <v>148</v>
      </c>
      <c r="E521" s="76" t="s">
        <v>181</v>
      </c>
      <c r="F521" s="57" t="s">
        <v>205</v>
      </c>
      <c r="G521" s="57" t="s">
        <v>206</v>
      </c>
      <c r="H521" s="57" t="s">
        <v>207</v>
      </c>
      <c r="I521" s="59" t="s">
        <v>209</v>
      </c>
      <c r="J521" s="77">
        <v>2018</v>
      </c>
      <c r="K521" s="111">
        <v>25.75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65"/>
      <c r="B522" s="58"/>
      <c r="C522" s="61" t="s">
        <v>23</v>
      </c>
      <c r="D522" s="75" t="s">
        <v>148</v>
      </c>
      <c r="E522" s="76" t="s">
        <v>181</v>
      </c>
      <c r="F522" s="57" t="s">
        <v>205</v>
      </c>
      <c r="G522" s="57" t="s">
        <v>206</v>
      </c>
      <c r="H522" s="57" t="s">
        <v>207</v>
      </c>
      <c r="I522" s="57" t="s">
        <v>208</v>
      </c>
      <c r="J522" s="77">
        <v>2019</v>
      </c>
      <c r="K522" s="111">
        <v>27</v>
      </c>
      <c r="L522" s="32"/>
      <c r="M522" s="33">
        <f t="shared" ref="M522:M585" si="8">K522*L522</f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65"/>
      <c r="B523" s="58"/>
      <c r="C523" s="61" t="s">
        <v>23</v>
      </c>
      <c r="D523" s="75" t="s">
        <v>148</v>
      </c>
      <c r="E523" s="76" t="s">
        <v>181</v>
      </c>
      <c r="F523" s="57" t="s">
        <v>205</v>
      </c>
      <c r="G523" s="57" t="s">
        <v>206</v>
      </c>
      <c r="H523" s="57" t="s">
        <v>207</v>
      </c>
      <c r="I523" s="57" t="s">
        <v>210</v>
      </c>
      <c r="J523" s="77">
        <v>2020</v>
      </c>
      <c r="K523" s="111">
        <v>38.5</v>
      </c>
      <c r="L523" s="32"/>
      <c r="M523" s="33">
        <f t="shared" si="8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73"/>
      <c r="B524" s="58"/>
      <c r="C524" s="57" t="s">
        <v>23</v>
      </c>
      <c r="D524" s="75" t="s">
        <v>148</v>
      </c>
      <c r="E524" s="76" t="s">
        <v>181</v>
      </c>
      <c r="F524" s="59" t="s">
        <v>205</v>
      </c>
      <c r="G524" s="59" t="s">
        <v>211</v>
      </c>
      <c r="H524" s="59" t="s">
        <v>212</v>
      </c>
      <c r="I524" s="59" t="s">
        <v>813</v>
      </c>
      <c r="J524" s="59">
        <v>2022</v>
      </c>
      <c r="K524" s="111">
        <v>8.25</v>
      </c>
      <c r="L524" s="32"/>
      <c r="M524" s="33">
        <f t="shared" si="8"/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73"/>
      <c r="B525" s="58"/>
      <c r="C525" s="57" t="s">
        <v>23</v>
      </c>
      <c r="D525" s="75" t="s">
        <v>148</v>
      </c>
      <c r="E525" s="76" t="s">
        <v>181</v>
      </c>
      <c r="F525" s="59" t="s">
        <v>205</v>
      </c>
      <c r="G525" s="59" t="s">
        <v>211</v>
      </c>
      <c r="H525" s="59" t="s">
        <v>212</v>
      </c>
      <c r="I525" s="59" t="s">
        <v>814</v>
      </c>
      <c r="J525" s="59">
        <v>2022</v>
      </c>
      <c r="K525" s="111">
        <v>8.75</v>
      </c>
      <c r="L525" s="32"/>
      <c r="M525" s="33">
        <f t="shared" si="8"/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74"/>
      <c r="B526" s="58"/>
      <c r="C526" s="57" t="s">
        <v>23</v>
      </c>
      <c r="D526" s="75" t="s">
        <v>148</v>
      </c>
      <c r="E526" s="76" t="s">
        <v>181</v>
      </c>
      <c r="F526" s="59" t="s">
        <v>205</v>
      </c>
      <c r="G526" s="59" t="s">
        <v>211</v>
      </c>
      <c r="H526" s="59" t="s">
        <v>212</v>
      </c>
      <c r="I526" s="59" t="s">
        <v>893</v>
      </c>
      <c r="J526" s="59">
        <v>2022</v>
      </c>
      <c r="K526" s="111">
        <v>10.5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55"/>
      <c r="B527" s="58"/>
      <c r="C527" s="59" t="s">
        <v>23</v>
      </c>
      <c r="D527" s="75" t="s">
        <v>148</v>
      </c>
      <c r="E527" s="76"/>
      <c r="F527" s="59" t="s">
        <v>865</v>
      </c>
      <c r="G527" s="59"/>
      <c r="H527" s="59" t="s">
        <v>213</v>
      </c>
      <c r="I527" s="59" t="s">
        <v>869</v>
      </c>
      <c r="J527" s="59">
        <v>2013</v>
      </c>
      <c r="K527" s="111">
        <v>10.75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65"/>
      <c r="B528" s="58"/>
      <c r="C528" s="61" t="s">
        <v>23</v>
      </c>
      <c r="D528" s="75" t="s">
        <v>148</v>
      </c>
      <c r="E528" s="76" t="s">
        <v>62</v>
      </c>
      <c r="F528" s="57" t="s">
        <v>686</v>
      </c>
      <c r="G528" s="57" t="s">
        <v>693</v>
      </c>
      <c r="H528" s="57" t="s">
        <v>694</v>
      </c>
      <c r="I528" s="57" t="s">
        <v>699</v>
      </c>
      <c r="J528" s="77">
        <v>2021</v>
      </c>
      <c r="K528" s="111">
        <v>27.25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65"/>
      <c r="B529" s="58"/>
      <c r="C529" s="61" t="s">
        <v>23</v>
      </c>
      <c r="D529" s="75" t="s">
        <v>148</v>
      </c>
      <c r="E529" s="76" t="s">
        <v>62</v>
      </c>
      <c r="F529" s="57" t="s">
        <v>686</v>
      </c>
      <c r="G529" s="57" t="s">
        <v>693</v>
      </c>
      <c r="H529" s="57" t="s">
        <v>694</v>
      </c>
      <c r="I529" s="57" t="s">
        <v>774</v>
      </c>
      <c r="J529" s="77">
        <v>2021</v>
      </c>
      <c r="K529" s="111">
        <v>27.25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65"/>
      <c r="B530" s="58"/>
      <c r="C530" s="61" t="s">
        <v>23</v>
      </c>
      <c r="D530" s="75" t="s">
        <v>148</v>
      </c>
      <c r="E530" s="76" t="s">
        <v>62</v>
      </c>
      <c r="F530" s="57" t="s">
        <v>686</v>
      </c>
      <c r="G530" s="57" t="s">
        <v>693</v>
      </c>
      <c r="H530" s="57" t="s">
        <v>694</v>
      </c>
      <c r="I530" s="57" t="s">
        <v>700</v>
      </c>
      <c r="J530" s="77"/>
      <c r="K530" s="111">
        <v>27.25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65"/>
      <c r="B531" s="58"/>
      <c r="C531" s="61" t="s">
        <v>23</v>
      </c>
      <c r="D531" s="75" t="s">
        <v>148</v>
      </c>
      <c r="E531" s="76" t="s">
        <v>62</v>
      </c>
      <c r="F531" s="57" t="s">
        <v>686</v>
      </c>
      <c r="G531" s="57" t="s">
        <v>693</v>
      </c>
      <c r="H531" s="57" t="s">
        <v>694</v>
      </c>
      <c r="I531" s="57" t="s">
        <v>701</v>
      </c>
      <c r="J531" s="77">
        <v>2021</v>
      </c>
      <c r="K531" s="111">
        <v>28.25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65"/>
      <c r="B532" s="58"/>
      <c r="C532" s="61" t="s">
        <v>23</v>
      </c>
      <c r="D532" s="75" t="s">
        <v>148</v>
      </c>
      <c r="E532" s="76" t="s">
        <v>62</v>
      </c>
      <c r="F532" s="57" t="s">
        <v>686</v>
      </c>
      <c r="G532" s="57" t="s">
        <v>693</v>
      </c>
      <c r="H532" s="57" t="s">
        <v>694</v>
      </c>
      <c r="I532" s="57" t="s">
        <v>700</v>
      </c>
      <c r="J532" s="77">
        <v>2020</v>
      </c>
      <c r="K532" s="111">
        <v>30.25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83"/>
      <c r="B533" s="58"/>
      <c r="C533" s="61" t="s">
        <v>23</v>
      </c>
      <c r="D533" s="75" t="s">
        <v>148</v>
      </c>
      <c r="E533" s="76" t="s">
        <v>27</v>
      </c>
      <c r="F533" s="57" t="s">
        <v>669</v>
      </c>
      <c r="G533" s="57"/>
      <c r="H533" s="57" t="s">
        <v>671</v>
      </c>
      <c r="I533" s="57" t="s">
        <v>672</v>
      </c>
      <c r="J533" s="77">
        <v>2021</v>
      </c>
      <c r="K533" s="111">
        <v>20.75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114" t="s">
        <v>940</v>
      </c>
      <c r="B534" s="63"/>
      <c r="C534" s="78" t="s">
        <v>23</v>
      </c>
      <c r="D534" s="75" t="s">
        <v>214</v>
      </c>
      <c r="E534" s="76" t="s">
        <v>32</v>
      </c>
      <c r="F534" s="57" t="s">
        <v>19</v>
      </c>
      <c r="G534" s="57"/>
      <c r="H534" s="57" t="s">
        <v>34</v>
      </c>
      <c r="I534" s="57" t="s">
        <v>36</v>
      </c>
      <c r="J534" s="77">
        <v>2018</v>
      </c>
      <c r="K534" s="111">
        <v>15.75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62" t="s">
        <v>939</v>
      </c>
      <c r="B535" s="63"/>
      <c r="C535" s="78" t="s">
        <v>23</v>
      </c>
      <c r="D535" s="115" t="s">
        <v>214</v>
      </c>
      <c r="E535" s="116" t="s">
        <v>32</v>
      </c>
      <c r="F535" s="78" t="s">
        <v>19</v>
      </c>
      <c r="G535" s="57" t="s">
        <v>611</v>
      </c>
      <c r="H535" s="78" t="s">
        <v>34</v>
      </c>
      <c r="I535" s="36" t="s">
        <v>36</v>
      </c>
      <c r="J535" s="36">
        <v>2018</v>
      </c>
      <c r="K535" s="111">
        <v>15.75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62" t="s">
        <v>9</v>
      </c>
      <c r="B536" s="63"/>
      <c r="C536" s="78" t="s">
        <v>23</v>
      </c>
      <c r="D536" s="75" t="s">
        <v>214</v>
      </c>
      <c r="E536" s="76" t="s">
        <v>62</v>
      </c>
      <c r="F536" s="57" t="s">
        <v>215</v>
      </c>
      <c r="G536" s="57"/>
      <c r="H536" s="57" t="s">
        <v>990</v>
      </c>
      <c r="I536" s="57" t="s">
        <v>1000</v>
      </c>
      <c r="J536" s="77">
        <v>2022</v>
      </c>
      <c r="K536" s="111">
        <v>35.75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114" t="s">
        <v>22</v>
      </c>
      <c r="B537" s="63"/>
      <c r="C537" s="36" t="s">
        <v>23</v>
      </c>
      <c r="D537" s="75" t="s">
        <v>214</v>
      </c>
      <c r="E537" s="76"/>
      <c r="F537" s="57" t="s">
        <v>215</v>
      </c>
      <c r="G537" s="57"/>
      <c r="H537" s="57" t="s">
        <v>219</v>
      </c>
      <c r="I537" s="57" t="s">
        <v>882</v>
      </c>
      <c r="J537" s="77">
        <v>2022</v>
      </c>
      <c r="K537" s="111">
        <v>21.25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114" t="s">
        <v>22</v>
      </c>
      <c r="B538" s="63"/>
      <c r="C538" s="36" t="s">
        <v>23</v>
      </c>
      <c r="D538" s="75" t="s">
        <v>214</v>
      </c>
      <c r="E538" s="76"/>
      <c r="F538" s="57" t="s">
        <v>215</v>
      </c>
      <c r="G538" s="57"/>
      <c r="H538" s="57" t="s">
        <v>219</v>
      </c>
      <c r="I538" s="88" t="s">
        <v>955</v>
      </c>
      <c r="J538" s="90">
        <v>2022</v>
      </c>
      <c r="K538" s="111">
        <v>47.75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64"/>
      <c r="B539" s="70"/>
      <c r="C539" s="57" t="s">
        <v>23</v>
      </c>
      <c r="D539" s="75" t="s">
        <v>214</v>
      </c>
      <c r="E539" s="76" t="s">
        <v>221</v>
      </c>
      <c r="F539" s="57" t="s">
        <v>215</v>
      </c>
      <c r="G539" s="57"/>
      <c r="H539" s="57" t="s">
        <v>222</v>
      </c>
      <c r="I539" s="88" t="s">
        <v>227</v>
      </c>
      <c r="J539" s="90">
        <v>2018</v>
      </c>
      <c r="K539" s="111">
        <v>78.25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68"/>
      <c r="B540" s="58"/>
      <c r="C540" s="59" t="s">
        <v>23</v>
      </c>
      <c r="D540" s="75" t="s">
        <v>214</v>
      </c>
      <c r="E540" s="76" t="s">
        <v>35</v>
      </c>
      <c r="F540" s="59" t="s">
        <v>215</v>
      </c>
      <c r="G540" s="59"/>
      <c r="H540" s="59" t="s">
        <v>222</v>
      </c>
      <c r="I540" s="59" t="s">
        <v>822</v>
      </c>
      <c r="J540" s="59">
        <v>2021</v>
      </c>
      <c r="K540" s="111">
        <v>21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62" t="s">
        <v>9</v>
      </c>
      <c r="B541" s="63"/>
      <c r="C541" s="36" t="s">
        <v>23</v>
      </c>
      <c r="D541" s="115" t="s">
        <v>214</v>
      </c>
      <c r="E541" s="116" t="s">
        <v>181</v>
      </c>
      <c r="F541" s="78" t="s">
        <v>215</v>
      </c>
      <c r="G541" s="57"/>
      <c r="H541" s="78" t="s">
        <v>228</v>
      </c>
      <c r="I541" s="57" t="s">
        <v>1063</v>
      </c>
      <c r="J541" s="77">
        <v>2022</v>
      </c>
      <c r="K541" s="111">
        <v>13.75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68"/>
      <c r="B542" s="58"/>
      <c r="C542" s="57" t="s">
        <v>23</v>
      </c>
      <c r="D542" s="75" t="s">
        <v>214</v>
      </c>
      <c r="E542" s="76" t="s">
        <v>62</v>
      </c>
      <c r="F542" s="57" t="s">
        <v>215</v>
      </c>
      <c r="G542" s="57"/>
      <c r="H542" s="57" t="s">
        <v>234</v>
      </c>
      <c r="I542" s="57" t="s">
        <v>825</v>
      </c>
      <c r="J542" s="77">
        <v>2022</v>
      </c>
      <c r="K542" s="111">
        <v>22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55"/>
      <c r="B543" s="58"/>
      <c r="C543" s="59" t="s">
        <v>23</v>
      </c>
      <c r="D543" s="75" t="s">
        <v>214</v>
      </c>
      <c r="E543" s="76" t="s">
        <v>27</v>
      </c>
      <c r="F543" s="57" t="s">
        <v>238</v>
      </c>
      <c r="G543" s="59" t="s">
        <v>842</v>
      </c>
      <c r="H543" s="59" t="s">
        <v>239</v>
      </c>
      <c r="I543" s="59" t="s">
        <v>842</v>
      </c>
      <c r="J543" s="59">
        <v>2018</v>
      </c>
      <c r="K543" s="111">
        <v>22.5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55"/>
      <c r="B544" s="58"/>
      <c r="C544" s="59" t="s">
        <v>23</v>
      </c>
      <c r="D544" s="75" t="s">
        <v>214</v>
      </c>
      <c r="E544" s="76" t="s">
        <v>27</v>
      </c>
      <c r="F544" s="57" t="s">
        <v>238</v>
      </c>
      <c r="G544" s="59" t="s">
        <v>241</v>
      </c>
      <c r="H544" s="59" t="s">
        <v>239</v>
      </c>
      <c r="I544" s="59" t="s">
        <v>240</v>
      </c>
      <c r="J544" s="59">
        <v>2021</v>
      </c>
      <c r="K544" s="111">
        <v>25.25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65"/>
      <c r="B545" s="58"/>
      <c r="C545" s="57" t="s">
        <v>23</v>
      </c>
      <c r="D545" s="75" t="s">
        <v>214</v>
      </c>
      <c r="E545" s="76" t="s">
        <v>27</v>
      </c>
      <c r="F545" s="57" t="s">
        <v>238</v>
      </c>
      <c r="G545" s="57" t="s">
        <v>241</v>
      </c>
      <c r="H545" s="57" t="s">
        <v>239</v>
      </c>
      <c r="I545" s="57" t="s">
        <v>242</v>
      </c>
      <c r="J545" s="77">
        <v>2020</v>
      </c>
      <c r="K545" s="111">
        <v>26.25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55"/>
      <c r="B546" s="58"/>
      <c r="C546" s="57" t="s">
        <v>23</v>
      </c>
      <c r="D546" s="75" t="s">
        <v>214</v>
      </c>
      <c r="E546" s="76" t="s">
        <v>181</v>
      </c>
      <c r="F546" s="59" t="s">
        <v>238</v>
      </c>
      <c r="G546" s="59" t="s">
        <v>243</v>
      </c>
      <c r="H546" s="59" t="s">
        <v>244</v>
      </c>
      <c r="I546" s="59" t="s">
        <v>243</v>
      </c>
      <c r="J546" s="59">
        <v>2021</v>
      </c>
      <c r="K546" s="111">
        <v>25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55"/>
      <c r="B547" s="58"/>
      <c r="C547" s="57" t="s">
        <v>23</v>
      </c>
      <c r="D547" s="75" t="s">
        <v>214</v>
      </c>
      <c r="E547" s="76" t="s">
        <v>181</v>
      </c>
      <c r="F547" s="59" t="s">
        <v>238</v>
      </c>
      <c r="G547" s="59" t="s">
        <v>843</v>
      </c>
      <c r="H547" s="59" t="s">
        <v>244</v>
      </c>
      <c r="I547" s="59" t="s">
        <v>245</v>
      </c>
      <c r="J547" s="59">
        <v>2021</v>
      </c>
      <c r="K547" s="111">
        <v>25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73"/>
      <c r="B548" s="58"/>
      <c r="C548" s="59" t="s">
        <v>23</v>
      </c>
      <c r="D548" s="75" t="s">
        <v>214</v>
      </c>
      <c r="E548" s="76" t="s">
        <v>181</v>
      </c>
      <c r="F548" s="57" t="s">
        <v>238</v>
      </c>
      <c r="G548" s="59" t="s">
        <v>844</v>
      </c>
      <c r="H548" s="59" t="s">
        <v>845</v>
      </c>
      <c r="I548" s="57" t="s">
        <v>732</v>
      </c>
      <c r="J548" s="59">
        <v>2022</v>
      </c>
      <c r="K548" s="111">
        <v>19.25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92" t="s">
        <v>884</v>
      </c>
      <c r="B549" s="58"/>
      <c r="C549" s="61" t="s">
        <v>23</v>
      </c>
      <c r="D549" s="75" t="s">
        <v>214</v>
      </c>
      <c r="E549" s="76" t="s">
        <v>181</v>
      </c>
      <c r="F549" s="57" t="s">
        <v>238</v>
      </c>
      <c r="G549" s="57"/>
      <c r="H549" s="57" t="s">
        <v>246</v>
      </c>
      <c r="I549" s="57" t="s">
        <v>247</v>
      </c>
      <c r="J549" s="77">
        <v>2020</v>
      </c>
      <c r="K549" s="111">
        <v>18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67"/>
      <c r="B550" s="58"/>
      <c r="C550" s="61" t="s">
        <v>23</v>
      </c>
      <c r="D550" s="75" t="s">
        <v>214</v>
      </c>
      <c r="E550" s="76" t="s">
        <v>181</v>
      </c>
      <c r="F550" s="57" t="s">
        <v>238</v>
      </c>
      <c r="G550" s="57"/>
      <c r="H550" s="57" t="s">
        <v>246</v>
      </c>
      <c r="I550" s="57" t="s">
        <v>248</v>
      </c>
      <c r="J550" s="77">
        <v>2019</v>
      </c>
      <c r="K550" s="111">
        <v>21.25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85" t="s">
        <v>884</v>
      </c>
      <c r="B551" s="58"/>
      <c r="C551" s="61" t="s">
        <v>23</v>
      </c>
      <c r="D551" s="75" t="s">
        <v>214</v>
      </c>
      <c r="E551" s="76" t="s">
        <v>62</v>
      </c>
      <c r="F551" s="57" t="s">
        <v>249</v>
      </c>
      <c r="G551" s="57"/>
      <c r="H551" s="57" t="s">
        <v>250</v>
      </c>
      <c r="I551" s="57" t="s">
        <v>251</v>
      </c>
      <c r="J551" s="77">
        <v>2015</v>
      </c>
      <c r="K551" s="111">
        <v>22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85" t="s">
        <v>884</v>
      </c>
      <c r="B552" s="58"/>
      <c r="C552" s="61" t="s">
        <v>23</v>
      </c>
      <c r="D552" s="75" t="s">
        <v>214</v>
      </c>
      <c r="E552" s="76" t="s">
        <v>62</v>
      </c>
      <c r="F552" s="57" t="s">
        <v>249</v>
      </c>
      <c r="G552" s="57"/>
      <c r="H552" s="57" t="s">
        <v>250</v>
      </c>
      <c r="I552" s="88" t="s">
        <v>252</v>
      </c>
      <c r="J552" s="90">
        <v>2019</v>
      </c>
      <c r="K552" s="111">
        <v>31.5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87"/>
      <c r="B553" s="58"/>
      <c r="C553" s="61" t="s">
        <v>23</v>
      </c>
      <c r="D553" s="75" t="s">
        <v>214</v>
      </c>
      <c r="E553" s="76" t="s">
        <v>62</v>
      </c>
      <c r="F553" s="57" t="s">
        <v>249</v>
      </c>
      <c r="G553" s="57"/>
      <c r="H553" s="57" t="s">
        <v>250</v>
      </c>
      <c r="I553" s="57" t="s">
        <v>253</v>
      </c>
      <c r="J553" s="77">
        <v>2014</v>
      </c>
      <c r="K553" s="111">
        <v>32.5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80"/>
      <c r="B554" s="58"/>
      <c r="C554" s="61" t="s">
        <v>23</v>
      </c>
      <c r="D554" s="75" t="s">
        <v>214</v>
      </c>
      <c r="E554" s="76" t="s">
        <v>32</v>
      </c>
      <c r="F554" s="57" t="s">
        <v>254</v>
      </c>
      <c r="G554" s="57" t="s">
        <v>901</v>
      </c>
      <c r="H554" s="57" t="s">
        <v>256</v>
      </c>
      <c r="I554" s="57" t="s">
        <v>904</v>
      </c>
      <c r="J554" s="77">
        <v>2019</v>
      </c>
      <c r="K554" s="111">
        <v>34.75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80"/>
      <c r="B555" s="58"/>
      <c r="C555" s="61" t="s">
        <v>23</v>
      </c>
      <c r="D555" s="75" t="s">
        <v>214</v>
      </c>
      <c r="E555" s="76" t="s">
        <v>32</v>
      </c>
      <c r="F555" s="57" t="s">
        <v>254</v>
      </c>
      <c r="G555" s="57"/>
      <c r="H555" s="57" t="s">
        <v>256</v>
      </c>
      <c r="I555" s="57" t="s">
        <v>905</v>
      </c>
      <c r="J555" s="77">
        <v>2022</v>
      </c>
      <c r="K555" s="111">
        <v>37.75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55"/>
      <c r="B556" s="58"/>
      <c r="C556" s="59" t="s">
        <v>23</v>
      </c>
      <c r="D556" s="75" t="s">
        <v>214</v>
      </c>
      <c r="E556" s="76" t="s">
        <v>62</v>
      </c>
      <c r="F556" s="59" t="s">
        <v>254</v>
      </c>
      <c r="G556" s="59" t="s">
        <v>870</v>
      </c>
      <c r="H556" s="59" t="s">
        <v>871</v>
      </c>
      <c r="I556" s="57" t="s">
        <v>872</v>
      </c>
      <c r="J556" s="59">
        <v>2021</v>
      </c>
      <c r="K556" s="111">
        <v>188.25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65"/>
      <c r="B557" s="58"/>
      <c r="C557" s="61" t="s">
        <v>23</v>
      </c>
      <c r="D557" s="75" t="s">
        <v>214</v>
      </c>
      <c r="E557" s="76"/>
      <c r="F557" s="57" t="s">
        <v>254</v>
      </c>
      <c r="G557" s="57"/>
      <c r="H557" s="57" t="s">
        <v>263</v>
      </c>
      <c r="I557" s="57" t="s">
        <v>264</v>
      </c>
      <c r="J557" s="77">
        <v>2018</v>
      </c>
      <c r="K557" s="111">
        <v>28.75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65"/>
      <c r="B558" s="58"/>
      <c r="C558" s="61" t="s">
        <v>23</v>
      </c>
      <c r="D558" s="75" t="s">
        <v>214</v>
      </c>
      <c r="E558" s="76"/>
      <c r="F558" s="57" t="s">
        <v>254</v>
      </c>
      <c r="G558" s="57"/>
      <c r="H558" s="57" t="s">
        <v>263</v>
      </c>
      <c r="I558" s="57" t="s">
        <v>264</v>
      </c>
      <c r="J558" s="77">
        <v>2020</v>
      </c>
      <c r="K558" s="111">
        <v>28.75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65"/>
      <c r="B559" s="58"/>
      <c r="C559" s="61" t="s">
        <v>23</v>
      </c>
      <c r="D559" s="75" t="s">
        <v>214</v>
      </c>
      <c r="E559" s="76"/>
      <c r="F559" s="57" t="s">
        <v>254</v>
      </c>
      <c r="G559" s="57"/>
      <c r="H559" s="57" t="s">
        <v>263</v>
      </c>
      <c r="I559" s="57" t="s">
        <v>781</v>
      </c>
      <c r="J559" s="77">
        <v>2020</v>
      </c>
      <c r="K559" s="111">
        <v>41.75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65"/>
      <c r="B560" s="58"/>
      <c r="C560" s="61" t="s">
        <v>23</v>
      </c>
      <c r="D560" s="75" t="s">
        <v>214</v>
      </c>
      <c r="E560" s="76"/>
      <c r="F560" s="57" t="s">
        <v>254</v>
      </c>
      <c r="G560" s="57"/>
      <c r="H560" s="57" t="s">
        <v>263</v>
      </c>
      <c r="I560" s="57" t="s">
        <v>265</v>
      </c>
      <c r="J560" s="77">
        <v>2020</v>
      </c>
      <c r="K560" s="111">
        <v>47.75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65"/>
      <c r="B561" s="58"/>
      <c r="C561" s="61" t="s">
        <v>23</v>
      </c>
      <c r="D561" s="75" t="s">
        <v>214</v>
      </c>
      <c r="E561" s="76"/>
      <c r="F561" s="57" t="s">
        <v>254</v>
      </c>
      <c r="G561" s="57"/>
      <c r="H561" s="57" t="s">
        <v>263</v>
      </c>
      <c r="I561" s="57" t="s">
        <v>266</v>
      </c>
      <c r="J561" s="77">
        <v>2020</v>
      </c>
      <c r="K561" s="111">
        <v>57.75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65" t="s">
        <v>620</v>
      </c>
      <c r="B562" s="58"/>
      <c r="C562" s="61" t="s">
        <v>23</v>
      </c>
      <c r="D562" s="75" t="s">
        <v>214</v>
      </c>
      <c r="E562" s="76"/>
      <c r="F562" s="57" t="s">
        <v>254</v>
      </c>
      <c r="G562" s="57"/>
      <c r="H562" s="57" t="s">
        <v>554</v>
      </c>
      <c r="I562" s="57" t="s">
        <v>556</v>
      </c>
      <c r="J562" s="77">
        <v>2019</v>
      </c>
      <c r="K562" s="111">
        <v>68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54" t="s">
        <v>884</v>
      </c>
      <c r="B563" s="58"/>
      <c r="C563" s="59" t="s">
        <v>23</v>
      </c>
      <c r="D563" s="75" t="s">
        <v>214</v>
      </c>
      <c r="E563" s="76" t="s">
        <v>257</v>
      </c>
      <c r="F563" s="59" t="s">
        <v>254</v>
      </c>
      <c r="G563" s="59"/>
      <c r="H563" s="59" t="s">
        <v>881</v>
      </c>
      <c r="I563" s="59" t="s">
        <v>882</v>
      </c>
      <c r="J563" s="59">
        <v>2022</v>
      </c>
      <c r="K563" s="111">
        <v>32.5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65"/>
      <c r="B564" s="58"/>
      <c r="C564" s="61" t="s">
        <v>23</v>
      </c>
      <c r="D564" s="75" t="s">
        <v>214</v>
      </c>
      <c r="E564" s="76" t="s">
        <v>147</v>
      </c>
      <c r="F564" s="57" t="s">
        <v>254</v>
      </c>
      <c r="G564" s="57" t="s">
        <v>274</v>
      </c>
      <c r="H564" s="57" t="s">
        <v>275</v>
      </c>
      <c r="I564" s="57" t="s">
        <v>279</v>
      </c>
      <c r="J564" s="77">
        <v>2021</v>
      </c>
      <c r="K564" s="111">
        <v>37.5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83"/>
      <c r="B565" s="58"/>
      <c r="C565" s="61" t="s">
        <v>23</v>
      </c>
      <c r="D565" s="75" t="s">
        <v>214</v>
      </c>
      <c r="E565" s="76" t="s">
        <v>147</v>
      </c>
      <c r="F565" s="57" t="s">
        <v>254</v>
      </c>
      <c r="G565" s="57" t="s">
        <v>274</v>
      </c>
      <c r="H565" s="57" t="s">
        <v>275</v>
      </c>
      <c r="I565" s="57" t="s">
        <v>280</v>
      </c>
      <c r="J565" s="77">
        <v>2020</v>
      </c>
      <c r="K565" s="111">
        <v>45.5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87"/>
      <c r="B566" s="58"/>
      <c r="C566" s="61" t="s">
        <v>23</v>
      </c>
      <c r="D566" s="75" t="s">
        <v>214</v>
      </c>
      <c r="E566" s="76" t="s">
        <v>147</v>
      </c>
      <c r="F566" s="57" t="s">
        <v>254</v>
      </c>
      <c r="G566" s="57" t="s">
        <v>274</v>
      </c>
      <c r="H566" s="57" t="s">
        <v>275</v>
      </c>
      <c r="I566" s="57" t="s">
        <v>281</v>
      </c>
      <c r="J566" s="77">
        <v>2017</v>
      </c>
      <c r="K566" s="111">
        <v>48.25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87"/>
      <c r="B567" s="58"/>
      <c r="C567" s="61" t="s">
        <v>23</v>
      </c>
      <c r="D567" s="75" t="s">
        <v>214</v>
      </c>
      <c r="E567" s="76" t="s">
        <v>147</v>
      </c>
      <c r="F567" s="57" t="s">
        <v>254</v>
      </c>
      <c r="G567" s="57" t="s">
        <v>274</v>
      </c>
      <c r="H567" s="57" t="s">
        <v>275</v>
      </c>
      <c r="I567" s="57" t="s">
        <v>281</v>
      </c>
      <c r="J567" s="77">
        <v>2018</v>
      </c>
      <c r="K567" s="111">
        <v>48.25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65"/>
      <c r="B568" s="58"/>
      <c r="C568" s="61" t="s">
        <v>23</v>
      </c>
      <c r="D568" s="75" t="s">
        <v>214</v>
      </c>
      <c r="E568" s="76" t="s">
        <v>147</v>
      </c>
      <c r="F568" s="57" t="s">
        <v>254</v>
      </c>
      <c r="G568" s="57" t="s">
        <v>274</v>
      </c>
      <c r="H568" s="57" t="s">
        <v>275</v>
      </c>
      <c r="I568" s="57" t="s">
        <v>282</v>
      </c>
      <c r="J568" s="77">
        <v>2019</v>
      </c>
      <c r="K568" s="111">
        <v>48.25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62" t="s">
        <v>9</v>
      </c>
      <c r="B569" s="63"/>
      <c r="C569" s="36" t="s">
        <v>23</v>
      </c>
      <c r="D569" s="115" t="s">
        <v>214</v>
      </c>
      <c r="E569" s="76"/>
      <c r="F569" s="78" t="s">
        <v>1033</v>
      </c>
      <c r="G569" s="36"/>
      <c r="H569" s="78" t="s">
        <v>1034</v>
      </c>
      <c r="I569" s="36" t="s">
        <v>1064</v>
      </c>
      <c r="J569" s="36">
        <v>2018</v>
      </c>
      <c r="K569" s="111">
        <v>17.75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62" t="s">
        <v>9</v>
      </c>
      <c r="B570" s="63"/>
      <c r="C570" s="36" t="s">
        <v>23</v>
      </c>
      <c r="D570" s="115" t="s">
        <v>214</v>
      </c>
      <c r="E570" s="76"/>
      <c r="F570" s="78" t="s">
        <v>1033</v>
      </c>
      <c r="G570" s="36"/>
      <c r="H570" s="78" t="s">
        <v>1034</v>
      </c>
      <c r="I570" s="36" t="s">
        <v>1065</v>
      </c>
      <c r="J570" s="36">
        <v>2017</v>
      </c>
      <c r="K570" s="111">
        <v>22.25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62" t="s">
        <v>9</v>
      </c>
      <c r="B571" s="63"/>
      <c r="C571" s="36" t="s">
        <v>23</v>
      </c>
      <c r="D571" s="115" t="s">
        <v>214</v>
      </c>
      <c r="E571" s="76"/>
      <c r="F571" s="78" t="s">
        <v>1033</v>
      </c>
      <c r="G571" s="36"/>
      <c r="H571" s="78" t="s">
        <v>1034</v>
      </c>
      <c r="I571" s="36" t="s">
        <v>1065</v>
      </c>
      <c r="J571" s="36">
        <v>2019</v>
      </c>
      <c r="K571" s="111">
        <v>23.25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114" t="s">
        <v>1039</v>
      </c>
      <c r="B572" s="63"/>
      <c r="C572" s="78" t="s">
        <v>23</v>
      </c>
      <c r="D572" s="75" t="s">
        <v>214</v>
      </c>
      <c r="E572" s="76" t="s">
        <v>147</v>
      </c>
      <c r="F572" s="57" t="s">
        <v>291</v>
      </c>
      <c r="G572" s="57"/>
      <c r="H572" s="57" t="s">
        <v>957</v>
      </c>
      <c r="I572" s="57" t="s">
        <v>961</v>
      </c>
      <c r="J572" s="77">
        <v>2021</v>
      </c>
      <c r="K572" s="111">
        <v>15.75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114" t="s">
        <v>1039</v>
      </c>
      <c r="B573" s="63"/>
      <c r="C573" s="78" t="s">
        <v>23</v>
      </c>
      <c r="D573" s="75" t="s">
        <v>214</v>
      </c>
      <c r="E573" s="76" t="s">
        <v>147</v>
      </c>
      <c r="F573" s="57" t="s">
        <v>291</v>
      </c>
      <c r="G573" s="57"/>
      <c r="H573" s="57" t="s">
        <v>957</v>
      </c>
      <c r="I573" s="57" t="s">
        <v>962</v>
      </c>
      <c r="J573" s="77">
        <v>2021</v>
      </c>
      <c r="K573" s="111">
        <v>19.5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114" t="s">
        <v>1039</v>
      </c>
      <c r="B574" s="63"/>
      <c r="C574" s="78" t="s">
        <v>23</v>
      </c>
      <c r="D574" s="75" t="s">
        <v>214</v>
      </c>
      <c r="E574" s="76" t="s">
        <v>147</v>
      </c>
      <c r="F574" s="57" t="s">
        <v>291</v>
      </c>
      <c r="G574" s="57" t="s">
        <v>963</v>
      </c>
      <c r="H574" s="57" t="s">
        <v>957</v>
      </c>
      <c r="I574" s="57" t="s">
        <v>964</v>
      </c>
      <c r="J574" s="77">
        <v>2020</v>
      </c>
      <c r="K574" s="111">
        <v>21.75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114" t="s">
        <v>1039</v>
      </c>
      <c r="B575" s="63"/>
      <c r="C575" s="78" t="s">
        <v>23</v>
      </c>
      <c r="D575" s="75" t="s">
        <v>214</v>
      </c>
      <c r="E575" s="76" t="s">
        <v>147</v>
      </c>
      <c r="F575" s="57" t="s">
        <v>291</v>
      </c>
      <c r="G575" s="57" t="s">
        <v>963</v>
      </c>
      <c r="H575" s="57" t="s">
        <v>957</v>
      </c>
      <c r="I575" s="57" t="s">
        <v>965</v>
      </c>
      <c r="J575" s="77">
        <v>2020</v>
      </c>
      <c r="K575" s="111">
        <v>25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114" t="s">
        <v>1039</v>
      </c>
      <c r="B576" s="63"/>
      <c r="C576" s="78" t="s">
        <v>23</v>
      </c>
      <c r="D576" s="75" t="s">
        <v>214</v>
      </c>
      <c r="E576" s="76" t="s">
        <v>147</v>
      </c>
      <c r="F576" s="57" t="s">
        <v>291</v>
      </c>
      <c r="G576" s="57"/>
      <c r="H576" s="57" t="s">
        <v>957</v>
      </c>
      <c r="I576" s="57" t="s">
        <v>966</v>
      </c>
      <c r="J576" s="77">
        <v>2022</v>
      </c>
      <c r="K576" s="111">
        <v>25.25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65"/>
      <c r="B577" s="58"/>
      <c r="C577" s="61" t="s">
        <v>23</v>
      </c>
      <c r="D577" s="75" t="s">
        <v>214</v>
      </c>
      <c r="E577" s="76" t="s">
        <v>62</v>
      </c>
      <c r="F577" s="57" t="s">
        <v>291</v>
      </c>
      <c r="G577" s="57" t="s">
        <v>292</v>
      </c>
      <c r="H577" s="57" t="s">
        <v>293</v>
      </c>
      <c r="I577" s="57" t="s">
        <v>294</v>
      </c>
      <c r="J577" s="77">
        <v>2018</v>
      </c>
      <c r="K577" s="111">
        <v>10.5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65"/>
      <c r="B578" s="58"/>
      <c r="C578" s="61" t="s">
        <v>23</v>
      </c>
      <c r="D578" s="75" t="s">
        <v>214</v>
      </c>
      <c r="E578" s="76" t="s">
        <v>62</v>
      </c>
      <c r="F578" s="57" t="s">
        <v>291</v>
      </c>
      <c r="G578" s="57" t="s">
        <v>292</v>
      </c>
      <c r="H578" s="57" t="s">
        <v>293</v>
      </c>
      <c r="I578" s="57" t="s">
        <v>295</v>
      </c>
      <c r="J578" s="77">
        <v>2020</v>
      </c>
      <c r="K578" s="111">
        <v>10.5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60"/>
      <c r="B579" s="58"/>
      <c r="C579" s="61" t="s">
        <v>23</v>
      </c>
      <c r="D579" s="75" t="s">
        <v>214</v>
      </c>
      <c r="E579" s="76" t="s">
        <v>62</v>
      </c>
      <c r="F579" s="57" t="s">
        <v>291</v>
      </c>
      <c r="G579" s="57" t="s">
        <v>292</v>
      </c>
      <c r="H579" s="57" t="s">
        <v>293</v>
      </c>
      <c r="I579" s="57" t="s">
        <v>598</v>
      </c>
      <c r="J579" s="77">
        <v>2019</v>
      </c>
      <c r="K579" s="111">
        <v>10.75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73"/>
      <c r="B580" s="58"/>
      <c r="C580" s="59" t="s">
        <v>23</v>
      </c>
      <c r="D580" s="75" t="s">
        <v>214</v>
      </c>
      <c r="E580" s="76" t="s">
        <v>62</v>
      </c>
      <c r="F580" s="59" t="s">
        <v>291</v>
      </c>
      <c r="G580" s="57" t="s">
        <v>292</v>
      </c>
      <c r="H580" s="59" t="s">
        <v>293</v>
      </c>
      <c r="I580" s="59" t="s">
        <v>785</v>
      </c>
      <c r="J580" s="59">
        <v>2022</v>
      </c>
      <c r="K580" s="111">
        <v>10.75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65"/>
      <c r="B581" s="58"/>
      <c r="C581" s="61" t="s">
        <v>23</v>
      </c>
      <c r="D581" s="75" t="s">
        <v>214</v>
      </c>
      <c r="E581" s="76" t="s">
        <v>62</v>
      </c>
      <c r="F581" s="57" t="s">
        <v>291</v>
      </c>
      <c r="G581" s="57" t="s">
        <v>292</v>
      </c>
      <c r="H581" s="57" t="s">
        <v>293</v>
      </c>
      <c r="I581" s="57" t="s">
        <v>296</v>
      </c>
      <c r="J581" s="77">
        <v>2017</v>
      </c>
      <c r="K581" s="111">
        <v>12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65"/>
      <c r="B582" s="58"/>
      <c r="C582" s="61" t="s">
        <v>23</v>
      </c>
      <c r="D582" s="75" t="s">
        <v>214</v>
      </c>
      <c r="E582" s="76" t="s">
        <v>62</v>
      </c>
      <c r="F582" s="57" t="s">
        <v>291</v>
      </c>
      <c r="G582" s="57" t="s">
        <v>292</v>
      </c>
      <c r="H582" s="57" t="s">
        <v>293</v>
      </c>
      <c r="I582" s="57" t="s">
        <v>297</v>
      </c>
      <c r="J582" s="77">
        <v>2021</v>
      </c>
      <c r="K582" s="111">
        <v>14.25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60"/>
      <c r="B583" s="58"/>
      <c r="C583" s="61" t="s">
        <v>23</v>
      </c>
      <c r="D583" s="75" t="s">
        <v>214</v>
      </c>
      <c r="E583" s="76" t="s">
        <v>62</v>
      </c>
      <c r="F583" s="57" t="s">
        <v>291</v>
      </c>
      <c r="G583" s="57" t="s">
        <v>292</v>
      </c>
      <c r="H583" s="57" t="s">
        <v>293</v>
      </c>
      <c r="I583" s="57" t="s">
        <v>599</v>
      </c>
      <c r="J583" s="77">
        <v>2022</v>
      </c>
      <c r="K583" s="111">
        <v>14.25</v>
      </c>
      <c r="L583" s="32"/>
      <c r="M583" s="33">
        <f>K583*L583</f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74"/>
      <c r="B584" s="63"/>
      <c r="C584" s="36" t="s">
        <v>23</v>
      </c>
      <c r="D584" s="36" t="s">
        <v>214</v>
      </c>
      <c r="E584" s="76" t="s">
        <v>62</v>
      </c>
      <c r="F584" s="36" t="s">
        <v>291</v>
      </c>
      <c r="G584" s="36"/>
      <c r="H584" s="36" t="s">
        <v>293</v>
      </c>
      <c r="I584" s="36" t="s">
        <v>937</v>
      </c>
      <c r="J584" s="36">
        <v>2023</v>
      </c>
      <c r="K584" s="111">
        <v>15.5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65"/>
      <c r="B585" s="58"/>
      <c r="C585" s="57" t="s">
        <v>23</v>
      </c>
      <c r="D585" s="75" t="s">
        <v>214</v>
      </c>
      <c r="E585" s="76" t="s">
        <v>62</v>
      </c>
      <c r="F585" s="57" t="s">
        <v>291</v>
      </c>
      <c r="G585" s="57" t="s">
        <v>298</v>
      </c>
      <c r="H585" s="57" t="s">
        <v>299</v>
      </c>
      <c r="I585" s="57" t="s">
        <v>300</v>
      </c>
      <c r="J585" s="77">
        <v>2022</v>
      </c>
      <c r="K585" s="111">
        <v>18.75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65"/>
      <c r="B586" s="58"/>
      <c r="C586" s="57" t="s">
        <v>23</v>
      </c>
      <c r="D586" s="75" t="s">
        <v>214</v>
      </c>
      <c r="E586" s="76" t="s">
        <v>62</v>
      </c>
      <c r="F586" s="57" t="s">
        <v>291</v>
      </c>
      <c r="G586" s="57" t="s">
        <v>298</v>
      </c>
      <c r="H586" s="57" t="s">
        <v>299</v>
      </c>
      <c r="I586" s="57" t="s">
        <v>636</v>
      </c>
      <c r="J586" s="77">
        <v>2021</v>
      </c>
      <c r="K586" s="111">
        <v>20.75</v>
      </c>
      <c r="L586" s="32"/>
      <c r="M586" s="33">
        <f t="shared" ref="M586:M649" si="9">K586*L586</f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85" t="s">
        <v>884</v>
      </c>
      <c r="B587" s="58"/>
      <c r="C587" s="61" t="s">
        <v>23</v>
      </c>
      <c r="D587" s="75" t="s">
        <v>214</v>
      </c>
      <c r="E587" s="76" t="s">
        <v>62</v>
      </c>
      <c r="F587" s="57" t="s">
        <v>291</v>
      </c>
      <c r="G587" s="57" t="s">
        <v>298</v>
      </c>
      <c r="H587" s="57" t="s">
        <v>299</v>
      </c>
      <c r="I587" s="57" t="s">
        <v>301</v>
      </c>
      <c r="J587" s="77">
        <v>2019</v>
      </c>
      <c r="K587" s="111">
        <v>21</v>
      </c>
      <c r="L587" s="32"/>
      <c r="M587" s="33">
        <f t="shared" si="9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60"/>
      <c r="B588" s="58"/>
      <c r="C588" s="57" t="s">
        <v>23</v>
      </c>
      <c r="D588" s="75" t="s">
        <v>214</v>
      </c>
      <c r="E588" s="76" t="s">
        <v>62</v>
      </c>
      <c r="F588" s="57" t="s">
        <v>302</v>
      </c>
      <c r="G588" s="57" t="s">
        <v>600</v>
      </c>
      <c r="H588" s="57" t="s">
        <v>601</v>
      </c>
      <c r="I588" s="57" t="s">
        <v>602</v>
      </c>
      <c r="J588" s="77">
        <v>2021</v>
      </c>
      <c r="K588" s="111">
        <v>18.5</v>
      </c>
      <c r="L588" s="32"/>
      <c r="M588" s="33">
        <f t="shared" si="9"/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60"/>
      <c r="B589" s="58"/>
      <c r="C589" s="57" t="s">
        <v>23</v>
      </c>
      <c r="D589" s="75" t="s">
        <v>214</v>
      </c>
      <c r="E589" s="76" t="s">
        <v>62</v>
      </c>
      <c r="F589" s="57" t="s">
        <v>302</v>
      </c>
      <c r="G589" s="57" t="s">
        <v>600</v>
      </c>
      <c r="H589" s="57" t="s">
        <v>601</v>
      </c>
      <c r="I589" s="57" t="s">
        <v>603</v>
      </c>
      <c r="J589" s="77">
        <v>2021</v>
      </c>
      <c r="K589" s="111">
        <v>20.5</v>
      </c>
      <c r="L589" s="32"/>
      <c r="M589" s="33">
        <f t="shared" si="9"/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60"/>
      <c r="B590" s="58"/>
      <c r="C590" s="57" t="s">
        <v>23</v>
      </c>
      <c r="D590" s="75" t="s">
        <v>214</v>
      </c>
      <c r="E590" s="76" t="s">
        <v>62</v>
      </c>
      <c r="F590" s="57" t="s">
        <v>302</v>
      </c>
      <c r="G590" s="57" t="s">
        <v>600</v>
      </c>
      <c r="H590" s="57" t="s">
        <v>601</v>
      </c>
      <c r="I590" s="57" t="s">
        <v>602</v>
      </c>
      <c r="J590" s="77">
        <v>2022</v>
      </c>
      <c r="K590" s="111">
        <v>20.5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60"/>
      <c r="B591" s="58"/>
      <c r="C591" s="57" t="s">
        <v>23</v>
      </c>
      <c r="D591" s="75" t="s">
        <v>214</v>
      </c>
      <c r="E591" s="76" t="s">
        <v>62</v>
      </c>
      <c r="F591" s="57" t="s">
        <v>302</v>
      </c>
      <c r="G591" s="57" t="s">
        <v>600</v>
      </c>
      <c r="H591" s="57" t="s">
        <v>601</v>
      </c>
      <c r="I591" s="57" t="s">
        <v>604</v>
      </c>
      <c r="J591" s="77">
        <v>2019</v>
      </c>
      <c r="K591" s="111">
        <v>30.75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85" t="s">
        <v>884</v>
      </c>
      <c r="B592" s="84"/>
      <c r="C592" s="57" t="s">
        <v>23</v>
      </c>
      <c r="D592" s="75" t="s">
        <v>214</v>
      </c>
      <c r="E592" s="76" t="s">
        <v>304</v>
      </c>
      <c r="F592" s="57" t="s">
        <v>302</v>
      </c>
      <c r="G592" s="57" t="s">
        <v>305</v>
      </c>
      <c r="H592" s="57" t="s">
        <v>303</v>
      </c>
      <c r="I592" s="57" t="s">
        <v>311</v>
      </c>
      <c r="J592" s="77">
        <v>2018</v>
      </c>
      <c r="K592" s="111">
        <v>22.75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65"/>
      <c r="B593" s="58"/>
      <c r="C593" s="61" t="s">
        <v>23</v>
      </c>
      <c r="D593" s="75" t="s">
        <v>214</v>
      </c>
      <c r="E593" s="76" t="s">
        <v>147</v>
      </c>
      <c r="F593" s="57" t="s">
        <v>302</v>
      </c>
      <c r="G593" s="57" t="s">
        <v>305</v>
      </c>
      <c r="H593" s="57" t="s">
        <v>303</v>
      </c>
      <c r="I593" s="57" t="s">
        <v>312</v>
      </c>
      <c r="J593" s="77">
        <v>2020</v>
      </c>
      <c r="K593" s="111">
        <v>24.5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73"/>
      <c r="B594" s="58"/>
      <c r="C594" s="59" t="s">
        <v>23</v>
      </c>
      <c r="D594" s="75" t="s">
        <v>214</v>
      </c>
      <c r="E594" s="76" t="s">
        <v>147</v>
      </c>
      <c r="F594" s="59" t="s">
        <v>302</v>
      </c>
      <c r="G594" s="57" t="s">
        <v>305</v>
      </c>
      <c r="H594" s="59" t="s">
        <v>303</v>
      </c>
      <c r="I594" s="59" t="s">
        <v>311</v>
      </c>
      <c r="J594" s="59">
        <v>2021</v>
      </c>
      <c r="K594" s="111">
        <v>24.5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73"/>
      <c r="B595" s="58"/>
      <c r="C595" s="59" t="s">
        <v>23</v>
      </c>
      <c r="D595" s="75" t="s">
        <v>214</v>
      </c>
      <c r="E595" s="76" t="s">
        <v>147</v>
      </c>
      <c r="F595" s="59" t="s">
        <v>302</v>
      </c>
      <c r="G595" s="57" t="s">
        <v>305</v>
      </c>
      <c r="H595" s="59" t="s">
        <v>303</v>
      </c>
      <c r="I595" s="59" t="s">
        <v>788</v>
      </c>
      <c r="J595" s="59">
        <v>2021</v>
      </c>
      <c r="K595" s="111">
        <v>42.5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65"/>
      <c r="B596" s="58"/>
      <c r="C596" s="61" t="s">
        <v>23</v>
      </c>
      <c r="D596" s="75" t="s">
        <v>214</v>
      </c>
      <c r="E596" s="76" t="s">
        <v>147</v>
      </c>
      <c r="F596" s="57" t="s">
        <v>302</v>
      </c>
      <c r="G596" s="57" t="s">
        <v>305</v>
      </c>
      <c r="H596" s="57" t="s">
        <v>303</v>
      </c>
      <c r="I596" s="57" t="s">
        <v>313</v>
      </c>
      <c r="J596" s="77">
        <v>2020</v>
      </c>
      <c r="K596" s="111">
        <v>44.5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55"/>
      <c r="B597" s="58"/>
      <c r="C597" s="59" t="s">
        <v>23</v>
      </c>
      <c r="D597" s="75" t="s">
        <v>214</v>
      </c>
      <c r="E597" s="76" t="s">
        <v>147</v>
      </c>
      <c r="F597" s="59" t="s">
        <v>302</v>
      </c>
      <c r="G597" s="59" t="s">
        <v>320</v>
      </c>
      <c r="H597" s="59" t="s">
        <v>213</v>
      </c>
      <c r="I597" s="59" t="s">
        <v>877</v>
      </c>
      <c r="J597" s="59">
        <v>2022</v>
      </c>
      <c r="K597" s="111">
        <v>11.75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83"/>
      <c r="B598" s="58"/>
      <c r="C598" s="61" t="s">
        <v>23</v>
      </c>
      <c r="D598" s="75" t="s">
        <v>214</v>
      </c>
      <c r="E598" s="76" t="s">
        <v>147</v>
      </c>
      <c r="F598" s="57" t="s">
        <v>302</v>
      </c>
      <c r="G598" s="57" t="s">
        <v>325</v>
      </c>
      <c r="H598" s="57" t="s">
        <v>675</v>
      </c>
      <c r="I598" s="57" t="s">
        <v>677</v>
      </c>
      <c r="J598" s="77">
        <v>2016</v>
      </c>
      <c r="K598" s="111">
        <v>28.25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83"/>
      <c r="B599" s="58"/>
      <c r="C599" s="61" t="s">
        <v>23</v>
      </c>
      <c r="D599" s="75" t="s">
        <v>214</v>
      </c>
      <c r="E599" s="76" t="s">
        <v>147</v>
      </c>
      <c r="F599" s="57" t="s">
        <v>302</v>
      </c>
      <c r="G599" s="57" t="s">
        <v>325</v>
      </c>
      <c r="H599" s="57" t="s">
        <v>675</v>
      </c>
      <c r="I599" s="57" t="s">
        <v>677</v>
      </c>
      <c r="J599" s="77">
        <v>2017</v>
      </c>
      <c r="K599" s="111">
        <v>28.25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83"/>
      <c r="B600" s="58"/>
      <c r="C600" s="61" t="s">
        <v>23</v>
      </c>
      <c r="D600" s="75" t="s">
        <v>214</v>
      </c>
      <c r="E600" s="76" t="s">
        <v>147</v>
      </c>
      <c r="F600" s="57" t="s">
        <v>302</v>
      </c>
      <c r="G600" s="57" t="s">
        <v>325</v>
      </c>
      <c r="H600" s="57" t="s">
        <v>675</v>
      </c>
      <c r="I600" s="57" t="s">
        <v>602</v>
      </c>
      <c r="J600" s="77">
        <v>2018</v>
      </c>
      <c r="K600" s="111">
        <v>31.25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67"/>
      <c r="B601" s="58"/>
      <c r="C601" s="61" t="s">
        <v>23</v>
      </c>
      <c r="D601" s="75" t="s">
        <v>214</v>
      </c>
      <c r="E601" s="76" t="s">
        <v>35</v>
      </c>
      <c r="F601" s="57" t="s">
        <v>302</v>
      </c>
      <c r="G601" s="57" t="s">
        <v>325</v>
      </c>
      <c r="H601" s="57" t="s">
        <v>326</v>
      </c>
      <c r="I601" s="57" t="s">
        <v>721</v>
      </c>
      <c r="J601" s="77">
        <v>2022</v>
      </c>
      <c r="K601" s="111">
        <v>19.75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65"/>
      <c r="B602" s="58"/>
      <c r="C602" s="61" t="s">
        <v>23</v>
      </c>
      <c r="D602" s="75" t="s">
        <v>214</v>
      </c>
      <c r="E602" s="76" t="s">
        <v>35</v>
      </c>
      <c r="F602" s="57" t="s">
        <v>302</v>
      </c>
      <c r="G602" s="57" t="s">
        <v>325</v>
      </c>
      <c r="H602" s="57" t="s">
        <v>326</v>
      </c>
      <c r="I602" s="88" t="s">
        <v>327</v>
      </c>
      <c r="J602" s="88">
        <v>2020</v>
      </c>
      <c r="K602" s="111">
        <v>45.25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93"/>
      <c r="B603" s="58"/>
      <c r="C603" s="57" t="s">
        <v>23</v>
      </c>
      <c r="D603" s="75" t="s">
        <v>214</v>
      </c>
      <c r="E603" s="76" t="s">
        <v>147</v>
      </c>
      <c r="F603" s="57" t="s">
        <v>302</v>
      </c>
      <c r="G603" s="57" t="s">
        <v>332</v>
      </c>
      <c r="H603" s="57" t="s">
        <v>333</v>
      </c>
      <c r="I603" s="57" t="s">
        <v>642</v>
      </c>
      <c r="J603" s="77">
        <v>2015</v>
      </c>
      <c r="K603" s="111">
        <v>15.5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65"/>
      <c r="B604" s="58"/>
      <c r="C604" s="57" t="s">
        <v>23</v>
      </c>
      <c r="D604" s="75" t="s">
        <v>214</v>
      </c>
      <c r="E604" s="76" t="s">
        <v>147</v>
      </c>
      <c r="F604" s="57" t="s">
        <v>302</v>
      </c>
      <c r="G604" s="57" t="s">
        <v>332</v>
      </c>
      <c r="H604" s="57" t="s">
        <v>333</v>
      </c>
      <c r="I604" s="57" t="s">
        <v>642</v>
      </c>
      <c r="J604" s="77">
        <v>2018</v>
      </c>
      <c r="K604" s="111">
        <v>15.5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93"/>
      <c r="B605" s="58"/>
      <c r="C605" s="57" t="s">
        <v>23</v>
      </c>
      <c r="D605" s="75" t="s">
        <v>214</v>
      </c>
      <c r="E605" s="76" t="s">
        <v>147</v>
      </c>
      <c r="F605" s="57" t="s">
        <v>302</v>
      </c>
      <c r="G605" s="57" t="s">
        <v>332</v>
      </c>
      <c r="H605" s="57" t="s">
        <v>333</v>
      </c>
      <c r="I605" s="57" t="s">
        <v>643</v>
      </c>
      <c r="J605" s="77">
        <v>2017</v>
      </c>
      <c r="K605" s="111">
        <v>17.5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93"/>
      <c r="B606" s="58"/>
      <c r="C606" s="57" t="s">
        <v>23</v>
      </c>
      <c r="D606" s="75" t="s">
        <v>214</v>
      </c>
      <c r="E606" s="76" t="s">
        <v>147</v>
      </c>
      <c r="F606" s="57" t="s">
        <v>302</v>
      </c>
      <c r="G606" s="57" t="s">
        <v>332</v>
      </c>
      <c r="H606" s="57" t="s">
        <v>333</v>
      </c>
      <c r="I606" s="57" t="s">
        <v>643</v>
      </c>
      <c r="J606" s="77">
        <v>2015</v>
      </c>
      <c r="K606" s="111">
        <v>18.25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93"/>
      <c r="B607" s="58"/>
      <c r="C607" s="57" t="s">
        <v>23</v>
      </c>
      <c r="D607" s="75" t="s">
        <v>214</v>
      </c>
      <c r="E607" s="76" t="s">
        <v>147</v>
      </c>
      <c r="F607" s="57" t="s">
        <v>302</v>
      </c>
      <c r="G607" s="57" t="s">
        <v>332</v>
      </c>
      <c r="H607" s="57" t="s">
        <v>333</v>
      </c>
      <c r="I607" s="57" t="s">
        <v>334</v>
      </c>
      <c r="J607" s="77">
        <v>2017</v>
      </c>
      <c r="K607" s="111">
        <v>20.75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53"/>
      <c r="B608" s="58"/>
      <c r="C608" s="57" t="s">
        <v>23</v>
      </c>
      <c r="D608" s="75" t="s">
        <v>214</v>
      </c>
      <c r="E608" s="76" t="s">
        <v>147</v>
      </c>
      <c r="F608" s="57" t="s">
        <v>302</v>
      </c>
      <c r="G608" s="57" t="s">
        <v>644</v>
      </c>
      <c r="H608" s="57" t="s">
        <v>645</v>
      </c>
      <c r="I608" s="57" t="s">
        <v>648</v>
      </c>
      <c r="J608" s="77">
        <v>2022</v>
      </c>
      <c r="K608" s="111">
        <v>15.5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53"/>
      <c r="B609" s="58"/>
      <c r="C609" s="57" t="s">
        <v>23</v>
      </c>
      <c r="D609" s="75" t="s">
        <v>214</v>
      </c>
      <c r="E609" s="76" t="s">
        <v>147</v>
      </c>
      <c r="F609" s="57" t="s">
        <v>302</v>
      </c>
      <c r="G609" s="57" t="s">
        <v>644</v>
      </c>
      <c r="H609" s="57" t="s">
        <v>645</v>
      </c>
      <c r="I609" s="57" t="s">
        <v>649</v>
      </c>
      <c r="J609" s="77">
        <v>2022</v>
      </c>
      <c r="K609" s="111">
        <v>17.5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53"/>
      <c r="B610" s="58"/>
      <c r="C610" s="57" t="s">
        <v>23</v>
      </c>
      <c r="D610" s="75" t="s">
        <v>214</v>
      </c>
      <c r="E610" s="76" t="s">
        <v>147</v>
      </c>
      <c r="F610" s="57" t="s">
        <v>302</v>
      </c>
      <c r="G610" s="57" t="s">
        <v>644</v>
      </c>
      <c r="H610" s="57" t="s">
        <v>645</v>
      </c>
      <c r="I610" s="57" t="s">
        <v>650</v>
      </c>
      <c r="J610" s="77">
        <v>2021</v>
      </c>
      <c r="K610" s="111">
        <v>17.75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53"/>
      <c r="B611" s="58"/>
      <c r="C611" s="57" t="s">
        <v>23</v>
      </c>
      <c r="D611" s="75" t="s">
        <v>214</v>
      </c>
      <c r="E611" s="76" t="s">
        <v>147</v>
      </c>
      <c r="F611" s="57" t="s">
        <v>302</v>
      </c>
      <c r="G611" s="57" t="s">
        <v>644</v>
      </c>
      <c r="H611" s="57" t="s">
        <v>645</v>
      </c>
      <c r="I611" s="57" t="s">
        <v>651</v>
      </c>
      <c r="J611" s="77">
        <v>2021</v>
      </c>
      <c r="K611" s="111">
        <v>19.75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85" t="s">
        <v>884</v>
      </c>
      <c r="B612" s="70"/>
      <c r="C612" s="57" t="s">
        <v>23</v>
      </c>
      <c r="D612" s="75" t="s">
        <v>214</v>
      </c>
      <c r="E612" s="76" t="s">
        <v>69</v>
      </c>
      <c r="F612" s="57" t="s">
        <v>302</v>
      </c>
      <c r="G612" s="57"/>
      <c r="H612" s="57" t="s">
        <v>337</v>
      </c>
      <c r="I612" s="57" t="s">
        <v>338</v>
      </c>
      <c r="J612" s="77">
        <v>2019</v>
      </c>
      <c r="K612" s="111">
        <v>16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53"/>
      <c r="B613" s="70"/>
      <c r="C613" s="57" t="s">
        <v>23</v>
      </c>
      <c r="D613" s="75" t="s">
        <v>214</v>
      </c>
      <c r="E613" s="76" t="s">
        <v>69</v>
      </c>
      <c r="F613" s="57" t="s">
        <v>302</v>
      </c>
      <c r="G613" s="57"/>
      <c r="H613" s="57" t="s">
        <v>337</v>
      </c>
      <c r="I613" s="57" t="s">
        <v>339</v>
      </c>
      <c r="J613" s="77">
        <v>2019</v>
      </c>
      <c r="K613" s="111">
        <v>17.25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53"/>
      <c r="B614" s="58"/>
      <c r="C614" s="59" t="s">
        <v>23</v>
      </c>
      <c r="D614" s="75" t="s">
        <v>214</v>
      </c>
      <c r="E614" s="76" t="s">
        <v>147</v>
      </c>
      <c r="F614" s="59" t="s">
        <v>302</v>
      </c>
      <c r="G614" s="59"/>
      <c r="H614" s="59" t="s">
        <v>340</v>
      </c>
      <c r="I614" s="59" t="s">
        <v>790</v>
      </c>
      <c r="J614" s="59">
        <v>2022</v>
      </c>
      <c r="K614" s="111">
        <v>17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53"/>
      <c r="B615" s="58"/>
      <c r="C615" s="57" t="s">
        <v>23</v>
      </c>
      <c r="D615" s="75" t="s">
        <v>214</v>
      </c>
      <c r="E615" s="76" t="s">
        <v>147</v>
      </c>
      <c r="F615" s="57" t="s">
        <v>302</v>
      </c>
      <c r="G615" s="57" t="s">
        <v>305</v>
      </c>
      <c r="H615" s="57" t="s">
        <v>340</v>
      </c>
      <c r="I615" s="57" t="s">
        <v>345</v>
      </c>
      <c r="J615" s="77" t="s">
        <v>346</v>
      </c>
      <c r="K615" s="111">
        <v>21.25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53"/>
      <c r="B616" s="58"/>
      <c r="C616" s="59" t="s">
        <v>23</v>
      </c>
      <c r="D616" s="75" t="s">
        <v>214</v>
      </c>
      <c r="E616" s="76" t="s">
        <v>147</v>
      </c>
      <c r="F616" s="59" t="s">
        <v>302</v>
      </c>
      <c r="G616" s="57" t="s">
        <v>305</v>
      </c>
      <c r="H616" s="59" t="s">
        <v>340</v>
      </c>
      <c r="I616" s="59" t="s">
        <v>791</v>
      </c>
      <c r="J616" s="59">
        <v>2020</v>
      </c>
      <c r="K616" s="111">
        <v>32.25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53"/>
      <c r="B617" s="58"/>
      <c r="C617" s="61" t="s">
        <v>23</v>
      </c>
      <c r="D617" s="75" t="s">
        <v>214</v>
      </c>
      <c r="E617" s="76" t="s">
        <v>62</v>
      </c>
      <c r="F617" s="57" t="s">
        <v>302</v>
      </c>
      <c r="G617" s="57" t="s">
        <v>320</v>
      </c>
      <c r="H617" s="57" t="s">
        <v>349</v>
      </c>
      <c r="I617" s="57" t="s">
        <v>350</v>
      </c>
      <c r="J617" s="77">
        <v>2019</v>
      </c>
      <c r="K617" s="111">
        <v>17.5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53"/>
      <c r="B618" s="58"/>
      <c r="C618" s="61" t="s">
        <v>23</v>
      </c>
      <c r="D618" s="75" t="s">
        <v>214</v>
      </c>
      <c r="E618" s="76" t="s">
        <v>62</v>
      </c>
      <c r="F618" s="57" t="s">
        <v>302</v>
      </c>
      <c r="G618" s="57" t="s">
        <v>320</v>
      </c>
      <c r="H618" s="57" t="s">
        <v>349</v>
      </c>
      <c r="I618" s="57" t="s">
        <v>351</v>
      </c>
      <c r="J618" s="77">
        <v>2021</v>
      </c>
      <c r="K618" s="111">
        <v>17.75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53"/>
      <c r="B619" s="58"/>
      <c r="C619" s="57" t="s">
        <v>23</v>
      </c>
      <c r="D619" s="75" t="s">
        <v>214</v>
      </c>
      <c r="E619" s="76" t="s">
        <v>62</v>
      </c>
      <c r="F619" s="57" t="s">
        <v>302</v>
      </c>
      <c r="G619" s="57" t="s">
        <v>320</v>
      </c>
      <c r="H619" s="57" t="s">
        <v>349</v>
      </c>
      <c r="I619" s="57" t="s">
        <v>350</v>
      </c>
      <c r="J619" s="77">
        <v>2020</v>
      </c>
      <c r="K619" s="111">
        <v>18.75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53"/>
      <c r="B620" s="58"/>
      <c r="C620" s="61" t="s">
        <v>23</v>
      </c>
      <c r="D620" s="75" t="s">
        <v>214</v>
      </c>
      <c r="E620" s="76" t="s">
        <v>62</v>
      </c>
      <c r="F620" s="57" t="s">
        <v>302</v>
      </c>
      <c r="G620" s="57" t="s">
        <v>320</v>
      </c>
      <c r="H620" s="57" t="s">
        <v>349</v>
      </c>
      <c r="I620" s="57" t="s">
        <v>352</v>
      </c>
      <c r="J620" s="77">
        <v>2020</v>
      </c>
      <c r="K620" s="111">
        <v>19.5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53"/>
      <c r="B621" s="58"/>
      <c r="C621" s="57" t="s">
        <v>23</v>
      </c>
      <c r="D621" s="75" t="s">
        <v>214</v>
      </c>
      <c r="E621" s="76" t="s">
        <v>62</v>
      </c>
      <c r="F621" s="57" t="s">
        <v>302</v>
      </c>
      <c r="G621" s="57" t="s">
        <v>320</v>
      </c>
      <c r="H621" s="57" t="s">
        <v>349</v>
      </c>
      <c r="I621" s="57" t="s">
        <v>352</v>
      </c>
      <c r="J621" s="77">
        <v>2021</v>
      </c>
      <c r="K621" s="111">
        <v>19.75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53"/>
      <c r="B622" s="58"/>
      <c r="C622" s="61" t="s">
        <v>23</v>
      </c>
      <c r="D622" s="75" t="s">
        <v>214</v>
      </c>
      <c r="E622" s="76" t="s">
        <v>62</v>
      </c>
      <c r="F622" s="57" t="s">
        <v>302</v>
      </c>
      <c r="G622" s="57" t="s">
        <v>320</v>
      </c>
      <c r="H622" s="57" t="s">
        <v>349</v>
      </c>
      <c r="I622" s="88" t="s">
        <v>353</v>
      </c>
      <c r="J622" s="88">
        <v>2019</v>
      </c>
      <c r="K622" s="111">
        <v>37.5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53"/>
      <c r="B623" s="58"/>
      <c r="C623" s="61" t="s">
        <v>23</v>
      </c>
      <c r="D623" s="75" t="s">
        <v>214</v>
      </c>
      <c r="E623" s="76" t="s">
        <v>62</v>
      </c>
      <c r="F623" s="57" t="s">
        <v>302</v>
      </c>
      <c r="G623" s="57" t="s">
        <v>320</v>
      </c>
      <c r="H623" s="57" t="s">
        <v>349</v>
      </c>
      <c r="I623" s="88" t="s">
        <v>354</v>
      </c>
      <c r="J623" s="88">
        <v>2020</v>
      </c>
      <c r="K623" s="111">
        <v>39.5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64"/>
      <c r="B624" s="84"/>
      <c r="C624" s="57" t="s">
        <v>23</v>
      </c>
      <c r="D624" s="75" t="s">
        <v>214</v>
      </c>
      <c r="E624" s="76" t="s">
        <v>69</v>
      </c>
      <c r="F624" s="57" t="s">
        <v>355</v>
      </c>
      <c r="G624" s="57" t="s">
        <v>356</v>
      </c>
      <c r="H624" s="57" t="s">
        <v>303</v>
      </c>
      <c r="I624" s="57" t="s">
        <v>357</v>
      </c>
      <c r="J624" s="77">
        <v>2018</v>
      </c>
      <c r="K624" s="111">
        <v>13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53"/>
      <c r="B625" s="58"/>
      <c r="C625" s="57" t="s">
        <v>23</v>
      </c>
      <c r="D625" s="75" t="s">
        <v>214</v>
      </c>
      <c r="E625" s="76" t="s">
        <v>62</v>
      </c>
      <c r="F625" s="57" t="s">
        <v>355</v>
      </c>
      <c r="G625" s="57" t="s">
        <v>879</v>
      </c>
      <c r="H625" s="57" t="s">
        <v>878</v>
      </c>
      <c r="I625" s="57" t="s">
        <v>879</v>
      </c>
      <c r="J625" s="77">
        <v>2022</v>
      </c>
      <c r="K625" s="111">
        <v>12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53"/>
      <c r="B626" s="58"/>
      <c r="C626" s="57" t="s">
        <v>23</v>
      </c>
      <c r="D626" s="75" t="s">
        <v>214</v>
      </c>
      <c r="E626" s="76" t="s">
        <v>62</v>
      </c>
      <c r="F626" s="57" t="s">
        <v>355</v>
      </c>
      <c r="G626" s="57" t="s">
        <v>879</v>
      </c>
      <c r="H626" s="57" t="s">
        <v>878</v>
      </c>
      <c r="I626" s="57" t="s">
        <v>894</v>
      </c>
      <c r="J626" s="77">
        <v>2022</v>
      </c>
      <c r="K626" s="111">
        <v>15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92" t="s">
        <v>884</v>
      </c>
      <c r="B627" s="58"/>
      <c r="C627" s="57" t="s">
        <v>23</v>
      </c>
      <c r="D627" s="75" t="s">
        <v>214</v>
      </c>
      <c r="E627" s="76" t="s">
        <v>62</v>
      </c>
      <c r="F627" s="57" t="s">
        <v>355</v>
      </c>
      <c r="G627" s="57" t="s">
        <v>880</v>
      </c>
      <c r="H627" s="57" t="s">
        <v>878</v>
      </c>
      <c r="I627" s="57" t="s">
        <v>880</v>
      </c>
      <c r="J627" s="77">
        <v>2021</v>
      </c>
      <c r="K627" s="111">
        <v>17.25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85" t="s">
        <v>884</v>
      </c>
      <c r="B628" s="58"/>
      <c r="C628" s="61" t="s">
        <v>23</v>
      </c>
      <c r="D628" s="75" t="s">
        <v>214</v>
      </c>
      <c r="E628" s="76" t="s">
        <v>62</v>
      </c>
      <c r="F628" s="57" t="s">
        <v>355</v>
      </c>
      <c r="G628" s="57" t="s">
        <v>359</v>
      </c>
      <c r="H628" s="57" t="s">
        <v>358</v>
      </c>
      <c r="I628" s="61" t="s">
        <v>361</v>
      </c>
      <c r="J628" s="75">
        <v>2021</v>
      </c>
      <c r="K628" s="111">
        <v>20.5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65"/>
      <c r="B629" s="58"/>
      <c r="C629" s="61" t="s">
        <v>23</v>
      </c>
      <c r="D629" s="75" t="s">
        <v>214</v>
      </c>
      <c r="E629" s="76" t="s">
        <v>62</v>
      </c>
      <c r="F629" s="57" t="s">
        <v>355</v>
      </c>
      <c r="G629" s="57" t="s">
        <v>359</v>
      </c>
      <c r="H629" s="57" t="s">
        <v>358</v>
      </c>
      <c r="I629" s="61" t="s">
        <v>360</v>
      </c>
      <c r="J629" s="75">
        <v>2021</v>
      </c>
      <c r="K629" s="111">
        <v>25.5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85" t="s">
        <v>884</v>
      </c>
      <c r="B630" s="58"/>
      <c r="C630" s="61" t="s">
        <v>23</v>
      </c>
      <c r="D630" s="75" t="s">
        <v>214</v>
      </c>
      <c r="E630" s="76" t="s">
        <v>62</v>
      </c>
      <c r="F630" s="57" t="s">
        <v>355</v>
      </c>
      <c r="G630" s="57" t="s">
        <v>359</v>
      </c>
      <c r="H630" s="57" t="s">
        <v>358</v>
      </c>
      <c r="I630" s="61" t="s">
        <v>363</v>
      </c>
      <c r="J630" s="75">
        <v>2018</v>
      </c>
      <c r="K630" s="111">
        <v>28.75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65"/>
      <c r="B631" s="58"/>
      <c r="C631" s="61" t="s">
        <v>23</v>
      </c>
      <c r="D631" s="75" t="s">
        <v>214</v>
      </c>
      <c r="E631" s="76" t="s">
        <v>62</v>
      </c>
      <c r="F631" s="57" t="s">
        <v>355</v>
      </c>
      <c r="G631" s="57" t="s">
        <v>359</v>
      </c>
      <c r="H631" s="57" t="s">
        <v>358</v>
      </c>
      <c r="I631" s="88" t="s">
        <v>364</v>
      </c>
      <c r="J631" s="88">
        <v>2021</v>
      </c>
      <c r="K631" s="111">
        <v>43.25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67"/>
      <c r="B632" s="58"/>
      <c r="C632" s="61" t="s">
        <v>23</v>
      </c>
      <c r="D632" s="75" t="s">
        <v>214</v>
      </c>
      <c r="E632" s="76" t="s">
        <v>62</v>
      </c>
      <c r="F632" s="57" t="s">
        <v>355</v>
      </c>
      <c r="G632" s="57" t="s">
        <v>362</v>
      </c>
      <c r="H632" s="57" t="s">
        <v>358</v>
      </c>
      <c r="I632" s="88" t="s">
        <v>365</v>
      </c>
      <c r="J632" s="90">
        <v>2017</v>
      </c>
      <c r="K632" s="111">
        <v>54.75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65"/>
      <c r="B633" s="58"/>
      <c r="C633" s="61" t="s">
        <v>23</v>
      </c>
      <c r="D633" s="75" t="s">
        <v>214</v>
      </c>
      <c r="E633" s="76" t="s">
        <v>181</v>
      </c>
      <c r="F633" s="57" t="s">
        <v>355</v>
      </c>
      <c r="G633" s="57" t="s">
        <v>366</v>
      </c>
      <c r="H633" s="57" t="s">
        <v>367</v>
      </c>
      <c r="I633" s="61" t="s">
        <v>370</v>
      </c>
      <c r="J633" s="75">
        <v>2020</v>
      </c>
      <c r="K633" s="111">
        <v>32.5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65"/>
      <c r="B634" s="58"/>
      <c r="C634" s="61" t="s">
        <v>23</v>
      </c>
      <c r="D634" s="75" t="s">
        <v>214</v>
      </c>
      <c r="E634" s="76" t="s">
        <v>181</v>
      </c>
      <c r="F634" s="57" t="s">
        <v>355</v>
      </c>
      <c r="G634" s="57" t="s">
        <v>366</v>
      </c>
      <c r="H634" s="57" t="s">
        <v>367</v>
      </c>
      <c r="I634" s="61" t="s">
        <v>371</v>
      </c>
      <c r="J634" s="75">
        <v>2020</v>
      </c>
      <c r="K634" s="111">
        <v>40.5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80"/>
      <c r="B635" s="63"/>
      <c r="C635" s="36" t="s">
        <v>23</v>
      </c>
      <c r="D635" s="75" t="s">
        <v>214</v>
      </c>
      <c r="E635" s="76" t="s">
        <v>181</v>
      </c>
      <c r="F635" s="36" t="s">
        <v>355</v>
      </c>
      <c r="G635" s="36" t="s">
        <v>366</v>
      </c>
      <c r="H635" s="36" t="s">
        <v>367</v>
      </c>
      <c r="I635" s="36" t="s">
        <v>371</v>
      </c>
      <c r="J635" s="36">
        <v>2021</v>
      </c>
      <c r="K635" s="111">
        <v>40.75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65"/>
      <c r="B636" s="58"/>
      <c r="C636" s="61" t="s">
        <v>23</v>
      </c>
      <c r="D636" s="75" t="s">
        <v>214</v>
      </c>
      <c r="E636" s="76" t="s">
        <v>181</v>
      </c>
      <c r="F636" s="57" t="s">
        <v>355</v>
      </c>
      <c r="G636" s="57" t="s">
        <v>366</v>
      </c>
      <c r="H636" s="57" t="s">
        <v>367</v>
      </c>
      <c r="I636" s="61" t="s">
        <v>368</v>
      </c>
      <c r="J636" s="75">
        <v>2020</v>
      </c>
      <c r="K636" s="111">
        <v>54.75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80"/>
      <c r="B637" s="63"/>
      <c r="C637" s="36" t="s">
        <v>23</v>
      </c>
      <c r="D637" s="75" t="s">
        <v>214</v>
      </c>
      <c r="E637" s="76" t="s">
        <v>181</v>
      </c>
      <c r="F637" s="36" t="s">
        <v>355</v>
      </c>
      <c r="G637" s="36" t="s">
        <v>366</v>
      </c>
      <c r="H637" s="36" t="s">
        <v>367</v>
      </c>
      <c r="I637" s="36" t="s">
        <v>368</v>
      </c>
      <c r="J637" s="36">
        <v>2021</v>
      </c>
      <c r="K637" s="111">
        <v>60.5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65"/>
      <c r="B638" s="58"/>
      <c r="C638" s="61" t="s">
        <v>23</v>
      </c>
      <c r="D638" s="75" t="s">
        <v>214</v>
      </c>
      <c r="E638" s="76" t="s">
        <v>181</v>
      </c>
      <c r="F638" s="57" t="s">
        <v>355</v>
      </c>
      <c r="G638" s="57" t="s">
        <v>366</v>
      </c>
      <c r="H638" s="57" t="s">
        <v>367</v>
      </c>
      <c r="I638" s="88" t="s">
        <v>372</v>
      </c>
      <c r="J638" s="88">
        <v>2020</v>
      </c>
      <c r="K638" s="111">
        <v>69.5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80"/>
      <c r="B639" s="63"/>
      <c r="C639" s="36" t="s">
        <v>23</v>
      </c>
      <c r="D639" s="75" t="s">
        <v>214</v>
      </c>
      <c r="E639" s="76" t="s">
        <v>181</v>
      </c>
      <c r="F639" s="36" t="s">
        <v>355</v>
      </c>
      <c r="G639" s="36" t="s">
        <v>366</v>
      </c>
      <c r="H639" s="36" t="s">
        <v>367</v>
      </c>
      <c r="I639" s="88" t="s">
        <v>907</v>
      </c>
      <c r="J639" s="88">
        <v>2021</v>
      </c>
      <c r="K639" s="111">
        <v>125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60"/>
      <c r="B640" s="58"/>
      <c r="C640" s="57" t="s">
        <v>23</v>
      </c>
      <c r="D640" s="75" t="s">
        <v>214</v>
      </c>
      <c r="E640" s="76" t="s">
        <v>35</v>
      </c>
      <c r="F640" s="57" t="s">
        <v>355</v>
      </c>
      <c r="G640" s="57" t="s">
        <v>376</v>
      </c>
      <c r="H640" s="57" t="s">
        <v>374</v>
      </c>
      <c r="I640" s="57" t="s">
        <v>376</v>
      </c>
      <c r="J640" s="77">
        <v>2020</v>
      </c>
      <c r="K640" s="111">
        <v>18.25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60"/>
      <c r="B641" s="58"/>
      <c r="C641" s="57" t="s">
        <v>23</v>
      </c>
      <c r="D641" s="75" t="s">
        <v>214</v>
      </c>
      <c r="E641" s="76" t="s">
        <v>35</v>
      </c>
      <c r="F641" s="57" t="s">
        <v>355</v>
      </c>
      <c r="G641" s="57" t="s">
        <v>373</v>
      </c>
      <c r="H641" s="57" t="s">
        <v>374</v>
      </c>
      <c r="I641" s="57" t="s">
        <v>373</v>
      </c>
      <c r="J641" s="77">
        <v>2020</v>
      </c>
      <c r="K641" s="111">
        <v>20.75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60"/>
      <c r="B642" s="58"/>
      <c r="C642" s="57" t="s">
        <v>23</v>
      </c>
      <c r="D642" s="75" t="s">
        <v>214</v>
      </c>
      <c r="E642" s="76" t="s">
        <v>35</v>
      </c>
      <c r="F642" s="57" t="s">
        <v>355</v>
      </c>
      <c r="G642" s="57" t="s">
        <v>376</v>
      </c>
      <c r="H642" s="57" t="s">
        <v>374</v>
      </c>
      <c r="I642" s="57" t="s">
        <v>378</v>
      </c>
      <c r="J642" s="77">
        <v>2016</v>
      </c>
      <c r="K642" s="111">
        <v>23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79"/>
      <c r="B643" s="58"/>
      <c r="C643" s="61" t="s">
        <v>23</v>
      </c>
      <c r="D643" s="75" t="s">
        <v>214</v>
      </c>
      <c r="E643" s="76" t="s">
        <v>35</v>
      </c>
      <c r="F643" s="57" t="s">
        <v>355</v>
      </c>
      <c r="G643" s="57" t="s">
        <v>376</v>
      </c>
      <c r="H643" s="57" t="s">
        <v>374</v>
      </c>
      <c r="I643" s="88" t="s">
        <v>382</v>
      </c>
      <c r="J643" s="90">
        <v>2014</v>
      </c>
      <c r="K643" s="111">
        <v>53.25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60"/>
      <c r="B644" s="58"/>
      <c r="C644" s="57" t="s">
        <v>23</v>
      </c>
      <c r="D644" s="75" t="s">
        <v>214</v>
      </c>
      <c r="E644" s="76" t="s">
        <v>35</v>
      </c>
      <c r="F644" s="57" t="s">
        <v>355</v>
      </c>
      <c r="G644" s="57" t="s">
        <v>373</v>
      </c>
      <c r="H644" s="57" t="s">
        <v>374</v>
      </c>
      <c r="I644" s="57" t="s">
        <v>379</v>
      </c>
      <c r="J644" s="77">
        <v>2016</v>
      </c>
      <c r="K644" s="111">
        <v>25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60"/>
      <c r="B645" s="58"/>
      <c r="C645" s="57" t="s">
        <v>23</v>
      </c>
      <c r="D645" s="75" t="s">
        <v>214</v>
      </c>
      <c r="E645" s="76" t="s">
        <v>35</v>
      </c>
      <c r="F645" s="57" t="s">
        <v>355</v>
      </c>
      <c r="G645" s="57" t="s">
        <v>373</v>
      </c>
      <c r="H645" s="57" t="s">
        <v>374</v>
      </c>
      <c r="I645" s="88" t="s">
        <v>586</v>
      </c>
      <c r="J645" s="90">
        <v>2014</v>
      </c>
      <c r="K645" s="111">
        <v>61.25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85" t="s">
        <v>884</v>
      </c>
      <c r="B646" s="58"/>
      <c r="C646" s="61" t="s">
        <v>23</v>
      </c>
      <c r="D646" s="75" t="s">
        <v>214</v>
      </c>
      <c r="E646" s="76" t="s">
        <v>35</v>
      </c>
      <c r="F646" s="57" t="s">
        <v>355</v>
      </c>
      <c r="G646" s="57"/>
      <c r="H646" s="57" t="s">
        <v>374</v>
      </c>
      <c r="I646" s="57" t="s">
        <v>380</v>
      </c>
      <c r="J646" s="77">
        <v>2018</v>
      </c>
      <c r="K646" s="111">
        <v>30.5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85" t="s">
        <v>884</v>
      </c>
      <c r="B647" s="58"/>
      <c r="C647" s="57" t="s">
        <v>23</v>
      </c>
      <c r="D647" s="75" t="s">
        <v>214</v>
      </c>
      <c r="E647" s="76" t="s">
        <v>35</v>
      </c>
      <c r="F647" s="57" t="s">
        <v>355</v>
      </c>
      <c r="G647" s="57"/>
      <c r="H647" s="57" t="s">
        <v>374</v>
      </c>
      <c r="I647" s="88" t="s">
        <v>383</v>
      </c>
      <c r="J647" s="90">
        <v>2017</v>
      </c>
      <c r="K647" s="111">
        <v>61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87"/>
      <c r="B648" s="58"/>
      <c r="C648" s="61" t="s">
        <v>23</v>
      </c>
      <c r="D648" s="75" t="s">
        <v>214</v>
      </c>
      <c r="E648" s="76" t="s">
        <v>35</v>
      </c>
      <c r="F648" s="57" t="s">
        <v>355</v>
      </c>
      <c r="G648" s="57" t="s">
        <v>376</v>
      </c>
      <c r="H648" s="57" t="s">
        <v>374</v>
      </c>
      <c r="I648" s="88" t="s">
        <v>381</v>
      </c>
      <c r="J648" s="90">
        <v>2016</v>
      </c>
      <c r="K648" s="111">
        <v>35.75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60"/>
      <c r="B649" s="58"/>
      <c r="C649" s="57" t="s">
        <v>23</v>
      </c>
      <c r="D649" s="75" t="s">
        <v>214</v>
      </c>
      <c r="E649" s="76" t="s">
        <v>35</v>
      </c>
      <c r="F649" s="57" t="s">
        <v>355</v>
      </c>
      <c r="G649" s="57" t="s">
        <v>583</v>
      </c>
      <c r="H649" s="57" t="s">
        <v>374</v>
      </c>
      <c r="I649" s="57" t="s">
        <v>585</v>
      </c>
      <c r="J649" s="77">
        <v>2020</v>
      </c>
      <c r="K649" s="111">
        <v>51.5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80"/>
      <c r="B650" s="63"/>
      <c r="C650" s="36" t="s">
        <v>23</v>
      </c>
      <c r="D650" s="75" t="s">
        <v>214</v>
      </c>
      <c r="E650" s="76" t="s">
        <v>35</v>
      </c>
      <c r="F650" s="36" t="s">
        <v>355</v>
      </c>
      <c r="G650" s="36"/>
      <c r="H650" s="36" t="s">
        <v>374</v>
      </c>
      <c r="I650" s="88" t="s">
        <v>911</v>
      </c>
      <c r="J650" s="90">
        <v>2022</v>
      </c>
      <c r="K650" s="111">
        <v>18.5</v>
      </c>
      <c r="L650" s="32"/>
      <c r="M650" s="33">
        <f t="shared" ref="M650:M713" si="10">K650*L650</f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80"/>
      <c r="B651" s="63"/>
      <c r="C651" s="36" t="s">
        <v>23</v>
      </c>
      <c r="D651" s="75" t="s">
        <v>214</v>
      </c>
      <c r="E651" s="76" t="s">
        <v>35</v>
      </c>
      <c r="F651" s="36" t="s">
        <v>355</v>
      </c>
      <c r="G651" s="36" t="s">
        <v>373</v>
      </c>
      <c r="H651" s="36" t="s">
        <v>374</v>
      </c>
      <c r="I651" s="36" t="s">
        <v>373</v>
      </c>
      <c r="J651" s="36">
        <v>2021</v>
      </c>
      <c r="K651" s="111">
        <v>22.25</v>
      </c>
      <c r="L651" s="32"/>
      <c r="M651" s="33">
        <f t="shared" si="10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80"/>
      <c r="B652" s="63"/>
      <c r="C652" s="36" t="s">
        <v>23</v>
      </c>
      <c r="D652" s="75" t="s">
        <v>214</v>
      </c>
      <c r="E652" s="76" t="s">
        <v>35</v>
      </c>
      <c r="F652" s="36" t="s">
        <v>355</v>
      </c>
      <c r="G652" s="36"/>
      <c r="H652" s="36" t="s">
        <v>374</v>
      </c>
      <c r="I652" s="36" t="s">
        <v>380</v>
      </c>
      <c r="J652" s="36">
        <v>2021</v>
      </c>
      <c r="K652" s="111">
        <v>36.75</v>
      </c>
      <c r="L652" s="32"/>
      <c r="M652" s="33">
        <f t="shared" si="10"/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80"/>
      <c r="B653" s="63"/>
      <c r="C653" s="36" t="s">
        <v>23</v>
      </c>
      <c r="D653" s="75" t="s">
        <v>214</v>
      </c>
      <c r="E653" s="76" t="s">
        <v>35</v>
      </c>
      <c r="F653" s="36" t="s">
        <v>355</v>
      </c>
      <c r="G653" s="36" t="s">
        <v>912</v>
      </c>
      <c r="H653" s="36" t="s">
        <v>374</v>
      </c>
      <c r="I653" s="88" t="s">
        <v>913</v>
      </c>
      <c r="J653" s="90">
        <v>2016</v>
      </c>
      <c r="K653" s="111">
        <v>53.5</v>
      </c>
      <c r="L653" s="32"/>
      <c r="M653" s="33">
        <f t="shared" si="10"/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80"/>
      <c r="B654" s="58"/>
      <c r="C654" s="57" t="s">
        <v>23</v>
      </c>
      <c r="D654" s="75" t="s">
        <v>214</v>
      </c>
      <c r="E654" s="76" t="s">
        <v>27</v>
      </c>
      <c r="F654" s="36" t="s">
        <v>355</v>
      </c>
      <c r="G654" s="36" t="s">
        <v>914</v>
      </c>
      <c r="H654" s="36" t="s">
        <v>374</v>
      </c>
      <c r="I654" s="36" t="s">
        <v>915</v>
      </c>
      <c r="J654" s="36">
        <v>2021</v>
      </c>
      <c r="K654" s="111">
        <v>52.5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80"/>
      <c r="B655" s="63"/>
      <c r="C655" s="36" t="s">
        <v>23</v>
      </c>
      <c r="D655" s="75" t="s">
        <v>214</v>
      </c>
      <c r="E655" s="76" t="s">
        <v>35</v>
      </c>
      <c r="F655" s="36" t="s">
        <v>355</v>
      </c>
      <c r="G655" s="36"/>
      <c r="H655" s="36" t="s">
        <v>374</v>
      </c>
      <c r="I655" s="88" t="s">
        <v>916</v>
      </c>
      <c r="J655" s="90">
        <v>2018</v>
      </c>
      <c r="K655" s="111">
        <v>61.5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68"/>
      <c r="B656" s="58"/>
      <c r="C656" s="57" t="s">
        <v>23</v>
      </c>
      <c r="D656" s="75" t="s">
        <v>214</v>
      </c>
      <c r="E656" s="76" t="s">
        <v>708</v>
      </c>
      <c r="F656" s="57" t="s">
        <v>384</v>
      </c>
      <c r="G656" s="57"/>
      <c r="H656" s="57" t="s">
        <v>746</v>
      </c>
      <c r="I656" s="57" t="s">
        <v>747</v>
      </c>
      <c r="J656" s="77">
        <v>2022</v>
      </c>
      <c r="K656" s="111">
        <v>23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68"/>
      <c r="B657" s="58"/>
      <c r="C657" s="61" t="s">
        <v>23</v>
      </c>
      <c r="D657" s="75" t="s">
        <v>214</v>
      </c>
      <c r="E657" s="76" t="s">
        <v>27</v>
      </c>
      <c r="F657" s="57" t="s">
        <v>384</v>
      </c>
      <c r="G657" s="57"/>
      <c r="H657" s="57" t="s">
        <v>797</v>
      </c>
      <c r="I657" s="88" t="s">
        <v>801</v>
      </c>
      <c r="J657" s="90">
        <v>2022</v>
      </c>
      <c r="K657" s="111">
        <v>65.25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65"/>
      <c r="B658" s="58"/>
      <c r="C658" s="57" t="s">
        <v>23</v>
      </c>
      <c r="D658" s="75" t="s">
        <v>214</v>
      </c>
      <c r="E658" s="76" t="s">
        <v>62</v>
      </c>
      <c r="F658" s="57" t="s">
        <v>384</v>
      </c>
      <c r="G658" s="57"/>
      <c r="H658" s="57" t="s">
        <v>557</v>
      </c>
      <c r="I658" s="57" t="s">
        <v>385</v>
      </c>
      <c r="J658" s="77">
        <v>2021</v>
      </c>
      <c r="K658" s="111">
        <v>16.5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57"/>
      <c r="B659" s="58"/>
      <c r="C659" s="61" t="s">
        <v>23</v>
      </c>
      <c r="D659" s="75" t="s">
        <v>214</v>
      </c>
      <c r="E659" s="76" t="s">
        <v>62</v>
      </c>
      <c r="F659" s="57" t="s">
        <v>386</v>
      </c>
      <c r="G659" s="57"/>
      <c r="H659" s="57" t="s">
        <v>387</v>
      </c>
      <c r="I659" s="57" t="s">
        <v>388</v>
      </c>
      <c r="J659" s="77">
        <v>2021</v>
      </c>
      <c r="K659" s="111">
        <v>16.25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87"/>
      <c r="B660" s="58"/>
      <c r="C660" s="61" t="s">
        <v>23</v>
      </c>
      <c r="D660" s="75" t="s">
        <v>214</v>
      </c>
      <c r="E660" s="76" t="s">
        <v>62</v>
      </c>
      <c r="F660" s="57" t="s">
        <v>386</v>
      </c>
      <c r="G660" s="57"/>
      <c r="H660" s="57" t="s">
        <v>387</v>
      </c>
      <c r="I660" s="57" t="s">
        <v>389</v>
      </c>
      <c r="J660" s="77">
        <v>2021</v>
      </c>
      <c r="K660" s="111">
        <v>16.25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85" t="s">
        <v>884</v>
      </c>
      <c r="B661" s="84"/>
      <c r="C661" s="57" t="s">
        <v>23</v>
      </c>
      <c r="D661" s="75" t="s">
        <v>214</v>
      </c>
      <c r="E661" s="76" t="s">
        <v>62</v>
      </c>
      <c r="F661" s="57" t="s">
        <v>386</v>
      </c>
      <c r="G661" s="57"/>
      <c r="H661" s="57" t="s">
        <v>387</v>
      </c>
      <c r="I661" s="57" t="s">
        <v>390</v>
      </c>
      <c r="J661" s="77">
        <v>2020</v>
      </c>
      <c r="K661" s="111">
        <v>18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87"/>
      <c r="B662" s="58"/>
      <c r="C662" s="61" t="s">
        <v>23</v>
      </c>
      <c r="D662" s="75" t="s">
        <v>214</v>
      </c>
      <c r="E662" s="76" t="s">
        <v>62</v>
      </c>
      <c r="F662" s="57" t="s">
        <v>386</v>
      </c>
      <c r="G662" s="57"/>
      <c r="H662" s="57" t="s">
        <v>387</v>
      </c>
      <c r="I662" s="57" t="s">
        <v>391</v>
      </c>
      <c r="J662" s="77">
        <v>2021</v>
      </c>
      <c r="K662" s="111">
        <v>18.75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67"/>
      <c r="B663" s="84"/>
      <c r="C663" s="57" t="s">
        <v>23</v>
      </c>
      <c r="D663" s="75" t="s">
        <v>214</v>
      </c>
      <c r="E663" s="76" t="s">
        <v>62</v>
      </c>
      <c r="F663" s="57" t="s">
        <v>386</v>
      </c>
      <c r="G663" s="57"/>
      <c r="H663" s="57" t="s">
        <v>387</v>
      </c>
      <c r="I663" s="57" t="s">
        <v>392</v>
      </c>
      <c r="J663" s="77">
        <v>2020</v>
      </c>
      <c r="K663" s="111">
        <v>21.75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85" t="s">
        <v>884</v>
      </c>
      <c r="B664" s="84"/>
      <c r="C664" s="57" t="s">
        <v>23</v>
      </c>
      <c r="D664" s="75" t="s">
        <v>214</v>
      </c>
      <c r="E664" s="76" t="s">
        <v>62</v>
      </c>
      <c r="F664" s="57" t="s">
        <v>386</v>
      </c>
      <c r="G664" s="57"/>
      <c r="H664" s="57" t="s">
        <v>387</v>
      </c>
      <c r="I664" s="57" t="s">
        <v>393</v>
      </c>
      <c r="J664" s="77">
        <v>2020</v>
      </c>
      <c r="K664" s="111">
        <v>22.75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87"/>
      <c r="B665" s="58"/>
      <c r="C665" s="61" t="s">
        <v>23</v>
      </c>
      <c r="D665" s="75" t="s">
        <v>214</v>
      </c>
      <c r="E665" s="76" t="s">
        <v>62</v>
      </c>
      <c r="F665" s="57" t="s">
        <v>386</v>
      </c>
      <c r="G665" s="57"/>
      <c r="H665" s="57" t="s">
        <v>387</v>
      </c>
      <c r="I665" s="57" t="s">
        <v>394</v>
      </c>
      <c r="J665" s="77">
        <v>2021</v>
      </c>
      <c r="K665" s="111">
        <v>23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55"/>
      <c r="B666" s="58"/>
      <c r="C666" s="57" t="s">
        <v>23</v>
      </c>
      <c r="D666" s="75" t="s">
        <v>214</v>
      </c>
      <c r="E666" s="76" t="s">
        <v>62</v>
      </c>
      <c r="F666" s="59" t="s">
        <v>399</v>
      </c>
      <c r="G666" s="59" t="s">
        <v>396</v>
      </c>
      <c r="H666" s="59" t="s">
        <v>397</v>
      </c>
      <c r="I666" s="59" t="s">
        <v>858</v>
      </c>
      <c r="J666" s="59">
        <v>2021</v>
      </c>
      <c r="K666" s="111">
        <v>19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85" t="s">
        <v>884</v>
      </c>
      <c r="B667" s="58"/>
      <c r="C667" s="57" t="s">
        <v>23</v>
      </c>
      <c r="D667" s="75" t="s">
        <v>214</v>
      </c>
      <c r="E667" s="76" t="s">
        <v>147</v>
      </c>
      <c r="F667" s="57" t="s">
        <v>395</v>
      </c>
      <c r="G667" s="57" t="s">
        <v>396</v>
      </c>
      <c r="H667" s="57" t="s">
        <v>397</v>
      </c>
      <c r="I667" s="57" t="s">
        <v>398</v>
      </c>
      <c r="J667" s="77">
        <v>2015</v>
      </c>
      <c r="K667" s="111">
        <v>27.25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85" t="s">
        <v>884</v>
      </c>
      <c r="B668" s="58"/>
      <c r="C668" s="57" t="s">
        <v>23</v>
      </c>
      <c r="D668" s="75" t="s">
        <v>214</v>
      </c>
      <c r="E668" s="76" t="s">
        <v>147</v>
      </c>
      <c r="F668" s="57" t="s">
        <v>395</v>
      </c>
      <c r="G668" s="57" t="s">
        <v>396</v>
      </c>
      <c r="H668" s="57" t="s">
        <v>397</v>
      </c>
      <c r="I668" s="57" t="s">
        <v>398</v>
      </c>
      <c r="J668" s="77">
        <v>2017</v>
      </c>
      <c r="K668" s="111">
        <v>27.25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55"/>
      <c r="B669" s="58"/>
      <c r="C669" s="57" t="s">
        <v>23</v>
      </c>
      <c r="D669" s="75" t="s">
        <v>214</v>
      </c>
      <c r="E669" s="76" t="s">
        <v>62</v>
      </c>
      <c r="F669" s="59" t="s">
        <v>399</v>
      </c>
      <c r="G669" s="59" t="s">
        <v>396</v>
      </c>
      <c r="H669" s="59" t="s">
        <v>397</v>
      </c>
      <c r="I669" s="59" t="s">
        <v>398</v>
      </c>
      <c r="J669" s="59">
        <v>2020</v>
      </c>
      <c r="K669" s="111">
        <v>29.75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65"/>
      <c r="B670" s="58"/>
      <c r="C670" s="61" t="s">
        <v>23</v>
      </c>
      <c r="D670" s="75" t="s">
        <v>214</v>
      </c>
      <c r="E670" s="76" t="s">
        <v>62</v>
      </c>
      <c r="F670" s="57" t="s">
        <v>399</v>
      </c>
      <c r="G670" s="57" t="s">
        <v>396</v>
      </c>
      <c r="H670" s="57" t="s">
        <v>397</v>
      </c>
      <c r="I670" s="57" t="s">
        <v>400</v>
      </c>
      <c r="J670" s="77">
        <v>2019</v>
      </c>
      <c r="K670" s="111">
        <v>30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83"/>
      <c r="B671" s="58"/>
      <c r="C671" s="57" t="s">
        <v>23</v>
      </c>
      <c r="D671" s="75" t="s">
        <v>214</v>
      </c>
      <c r="E671" s="76" t="s">
        <v>62</v>
      </c>
      <c r="F671" s="57" t="s">
        <v>395</v>
      </c>
      <c r="G671" s="57" t="s">
        <v>652</v>
      </c>
      <c r="H671" s="57" t="s">
        <v>653</v>
      </c>
      <c r="I671" s="57" t="s">
        <v>655</v>
      </c>
      <c r="J671" s="77">
        <v>2020</v>
      </c>
      <c r="K671" s="111">
        <v>10.75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80"/>
      <c r="B672" s="63"/>
      <c r="C672" s="36" t="s">
        <v>23</v>
      </c>
      <c r="D672" s="75" t="s">
        <v>214</v>
      </c>
      <c r="E672" s="76" t="s">
        <v>181</v>
      </c>
      <c r="F672" s="36" t="s">
        <v>395</v>
      </c>
      <c r="G672" s="36" t="s">
        <v>403</v>
      </c>
      <c r="H672" s="36" t="s">
        <v>404</v>
      </c>
      <c r="I672" s="36" t="s">
        <v>918</v>
      </c>
      <c r="J672" s="36">
        <v>2022</v>
      </c>
      <c r="K672" s="111">
        <v>13.5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80"/>
      <c r="B673" s="63"/>
      <c r="C673" s="36" t="s">
        <v>23</v>
      </c>
      <c r="D673" s="75" t="s">
        <v>214</v>
      </c>
      <c r="E673" s="76" t="s">
        <v>62</v>
      </c>
      <c r="F673" s="36" t="s">
        <v>395</v>
      </c>
      <c r="G673" s="36" t="s">
        <v>403</v>
      </c>
      <c r="H673" s="36" t="s">
        <v>404</v>
      </c>
      <c r="I673" s="36" t="s">
        <v>919</v>
      </c>
      <c r="J673" s="36">
        <v>2021</v>
      </c>
      <c r="K673" s="111">
        <v>15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x14ac:dyDescent="0.3">
      <c r="A674" s="80"/>
      <c r="B674" s="63"/>
      <c r="C674" s="36" t="s">
        <v>23</v>
      </c>
      <c r="D674" s="75" t="s">
        <v>214</v>
      </c>
      <c r="E674" s="76" t="s">
        <v>62</v>
      </c>
      <c r="F674" s="36" t="s">
        <v>395</v>
      </c>
      <c r="G674" s="36" t="s">
        <v>403</v>
      </c>
      <c r="H674" s="36" t="s">
        <v>404</v>
      </c>
      <c r="I674" s="36" t="s">
        <v>920</v>
      </c>
      <c r="J674" s="36">
        <v>2021</v>
      </c>
      <c r="K674" s="111">
        <v>17.75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65"/>
      <c r="B675" s="58"/>
      <c r="C675" s="57" t="s">
        <v>23</v>
      </c>
      <c r="D675" s="75" t="s">
        <v>214</v>
      </c>
      <c r="E675" s="76" t="s">
        <v>62</v>
      </c>
      <c r="F675" s="57" t="s">
        <v>395</v>
      </c>
      <c r="G675" s="57" t="s">
        <v>403</v>
      </c>
      <c r="H675" s="57" t="s">
        <v>404</v>
      </c>
      <c r="I675" s="57" t="s">
        <v>561</v>
      </c>
      <c r="J675" s="77">
        <v>2020</v>
      </c>
      <c r="K675" s="111">
        <v>17.75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80"/>
      <c r="B676" s="63"/>
      <c r="C676" s="36" t="s">
        <v>23</v>
      </c>
      <c r="D676" s="75" t="s">
        <v>214</v>
      </c>
      <c r="E676" s="76" t="s">
        <v>62</v>
      </c>
      <c r="F676" s="36" t="s">
        <v>395</v>
      </c>
      <c r="G676" s="36" t="s">
        <v>403</v>
      </c>
      <c r="H676" s="36" t="s">
        <v>404</v>
      </c>
      <c r="I676" s="36" t="s">
        <v>405</v>
      </c>
      <c r="J676" s="36">
        <v>2021</v>
      </c>
      <c r="K676" s="111">
        <v>21.25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65"/>
      <c r="B677" s="58"/>
      <c r="C677" s="57" t="s">
        <v>23</v>
      </c>
      <c r="D677" s="75" t="s">
        <v>214</v>
      </c>
      <c r="E677" s="76" t="s">
        <v>62</v>
      </c>
      <c r="F677" s="57" t="s">
        <v>395</v>
      </c>
      <c r="G677" s="57" t="s">
        <v>403</v>
      </c>
      <c r="H677" s="57" t="s">
        <v>404</v>
      </c>
      <c r="I677" s="57" t="s">
        <v>405</v>
      </c>
      <c r="J677" s="77">
        <v>2020</v>
      </c>
      <c r="K677" s="111">
        <v>22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65"/>
      <c r="B678" s="58"/>
      <c r="C678" s="57" t="s">
        <v>23</v>
      </c>
      <c r="D678" s="75" t="s">
        <v>214</v>
      </c>
      <c r="E678" s="76" t="s">
        <v>62</v>
      </c>
      <c r="F678" s="57" t="s">
        <v>395</v>
      </c>
      <c r="G678" s="57" t="s">
        <v>403</v>
      </c>
      <c r="H678" s="57" t="s">
        <v>404</v>
      </c>
      <c r="I678" s="57" t="s">
        <v>562</v>
      </c>
      <c r="J678" s="77">
        <v>2020</v>
      </c>
      <c r="K678" s="111">
        <v>23.25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83"/>
      <c r="B679" s="58"/>
      <c r="C679" s="61" t="s">
        <v>23</v>
      </c>
      <c r="D679" s="75" t="s">
        <v>214</v>
      </c>
      <c r="E679" s="76" t="s">
        <v>62</v>
      </c>
      <c r="F679" s="57" t="s">
        <v>395</v>
      </c>
      <c r="G679" s="57" t="s">
        <v>403</v>
      </c>
      <c r="H679" s="57" t="s">
        <v>404</v>
      </c>
      <c r="I679" s="57" t="s">
        <v>406</v>
      </c>
      <c r="J679" s="77">
        <v>2017</v>
      </c>
      <c r="K679" s="111">
        <v>32.25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65"/>
      <c r="B680" s="58"/>
      <c r="C680" s="57" t="s">
        <v>23</v>
      </c>
      <c r="D680" s="75" t="s">
        <v>214</v>
      </c>
      <c r="E680" s="76" t="s">
        <v>62</v>
      </c>
      <c r="F680" s="57" t="s">
        <v>395</v>
      </c>
      <c r="G680" s="57" t="s">
        <v>403</v>
      </c>
      <c r="H680" s="57" t="s">
        <v>404</v>
      </c>
      <c r="I680" s="57" t="s">
        <v>406</v>
      </c>
      <c r="J680" s="77">
        <v>2016</v>
      </c>
      <c r="K680" s="111">
        <v>33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80"/>
      <c r="B681" s="63"/>
      <c r="C681" s="36" t="s">
        <v>23</v>
      </c>
      <c r="D681" s="75" t="s">
        <v>214</v>
      </c>
      <c r="E681" s="76" t="s">
        <v>62</v>
      </c>
      <c r="F681" s="36" t="s">
        <v>395</v>
      </c>
      <c r="G681" s="36" t="s">
        <v>403</v>
      </c>
      <c r="H681" s="36" t="s">
        <v>404</v>
      </c>
      <c r="I681" s="36" t="s">
        <v>406</v>
      </c>
      <c r="J681" s="36">
        <v>2018</v>
      </c>
      <c r="K681" s="111">
        <v>34.75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65"/>
      <c r="B682" s="58"/>
      <c r="C682" s="57" t="s">
        <v>23</v>
      </c>
      <c r="D682" s="75" t="s">
        <v>214</v>
      </c>
      <c r="E682" s="76" t="s">
        <v>62</v>
      </c>
      <c r="F682" s="57" t="s">
        <v>395</v>
      </c>
      <c r="G682" s="57" t="s">
        <v>403</v>
      </c>
      <c r="H682" s="57" t="s">
        <v>404</v>
      </c>
      <c r="I682" s="88" t="s">
        <v>563</v>
      </c>
      <c r="J682" s="90">
        <v>2021</v>
      </c>
      <c r="K682" s="111">
        <v>37.75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80"/>
      <c r="B683" s="63"/>
      <c r="C683" s="36" t="s">
        <v>23</v>
      </c>
      <c r="D683" s="75" t="s">
        <v>214</v>
      </c>
      <c r="E683" s="76" t="s">
        <v>62</v>
      </c>
      <c r="F683" s="36" t="s">
        <v>395</v>
      </c>
      <c r="G683" s="36" t="s">
        <v>403</v>
      </c>
      <c r="H683" s="36" t="s">
        <v>404</v>
      </c>
      <c r="I683" s="88" t="s">
        <v>563</v>
      </c>
      <c r="J683" s="90">
        <v>2022</v>
      </c>
      <c r="K683" s="111">
        <v>40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80"/>
      <c r="B684" s="63"/>
      <c r="C684" s="36" t="s">
        <v>23</v>
      </c>
      <c r="D684" s="75" t="s">
        <v>214</v>
      </c>
      <c r="E684" s="76" t="s">
        <v>35</v>
      </c>
      <c r="F684" s="36" t="s">
        <v>395</v>
      </c>
      <c r="G684" s="36" t="s">
        <v>403</v>
      </c>
      <c r="H684" s="36" t="s">
        <v>407</v>
      </c>
      <c r="I684" s="36" t="s">
        <v>921</v>
      </c>
      <c r="J684" s="36">
        <v>2020</v>
      </c>
      <c r="K684" s="111">
        <v>17.25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85" t="s">
        <v>884</v>
      </c>
      <c r="B685" s="58"/>
      <c r="C685" s="61" t="s">
        <v>23</v>
      </c>
      <c r="D685" s="75" t="s">
        <v>214</v>
      </c>
      <c r="E685" s="76" t="s">
        <v>35</v>
      </c>
      <c r="F685" s="57" t="s">
        <v>395</v>
      </c>
      <c r="G685" s="57" t="s">
        <v>403</v>
      </c>
      <c r="H685" s="57" t="s">
        <v>407</v>
      </c>
      <c r="I685" s="57" t="s">
        <v>408</v>
      </c>
      <c r="J685" s="77">
        <v>2019</v>
      </c>
      <c r="K685" s="111">
        <v>21.25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80"/>
      <c r="B686" s="63"/>
      <c r="C686" s="36" t="s">
        <v>23</v>
      </c>
      <c r="D686" s="75" t="s">
        <v>214</v>
      </c>
      <c r="E686" s="76" t="s">
        <v>35</v>
      </c>
      <c r="F686" s="36" t="s">
        <v>395</v>
      </c>
      <c r="G686" s="36" t="s">
        <v>403</v>
      </c>
      <c r="H686" s="36" t="s">
        <v>407</v>
      </c>
      <c r="I686" s="36" t="s">
        <v>408</v>
      </c>
      <c r="J686" s="36">
        <v>2021</v>
      </c>
      <c r="K686" s="111">
        <v>22.25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83"/>
      <c r="B687" s="58"/>
      <c r="C687" s="57" t="s">
        <v>23</v>
      </c>
      <c r="D687" s="75" t="s">
        <v>214</v>
      </c>
      <c r="E687" s="76" t="s">
        <v>257</v>
      </c>
      <c r="F687" s="57" t="s">
        <v>395</v>
      </c>
      <c r="G687" s="57" t="s">
        <v>681</v>
      </c>
      <c r="H687" s="57" t="s">
        <v>682</v>
      </c>
      <c r="I687" s="57" t="s">
        <v>683</v>
      </c>
      <c r="J687" s="77">
        <v>2019</v>
      </c>
      <c r="K687" s="111">
        <v>16.25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65"/>
      <c r="B688" s="58"/>
      <c r="C688" s="61" t="s">
        <v>23</v>
      </c>
      <c r="D688" s="75" t="s">
        <v>214</v>
      </c>
      <c r="E688" s="76" t="s">
        <v>62</v>
      </c>
      <c r="F688" s="57" t="s">
        <v>395</v>
      </c>
      <c r="G688" s="57" t="s">
        <v>409</v>
      </c>
      <c r="H688" s="57" t="s">
        <v>410</v>
      </c>
      <c r="I688" s="57" t="s">
        <v>414</v>
      </c>
      <c r="J688" s="77">
        <v>2020</v>
      </c>
      <c r="K688" s="111">
        <v>12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83"/>
      <c r="B689" s="58"/>
      <c r="C689" s="61" t="s">
        <v>23</v>
      </c>
      <c r="D689" s="75" t="s">
        <v>214</v>
      </c>
      <c r="E689" s="76" t="s">
        <v>62</v>
      </c>
      <c r="F689" s="57" t="s">
        <v>399</v>
      </c>
      <c r="G689" s="57" t="s">
        <v>409</v>
      </c>
      <c r="H689" s="57" t="s">
        <v>410</v>
      </c>
      <c r="I689" s="57" t="s">
        <v>415</v>
      </c>
      <c r="J689" s="77">
        <v>2019</v>
      </c>
      <c r="K689" s="111">
        <v>18.5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83"/>
      <c r="B690" s="58"/>
      <c r="C690" s="61" t="s">
        <v>23</v>
      </c>
      <c r="D690" s="75" t="s">
        <v>214</v>
      </c>
      <c r="E690" s="76" t="s">
        <v>62</v>
      </c>
      <c r="F690" s="57" t="s">
        <v>399</v>
      </c>
      <c r="G690" s="57" t="s">
        <v>409</v>
      </c>
      <c r="H690" s="57" t="s">
        <v>410</v>
      </c>
      <c r="I690" s="57" t="s">
        <v>416</v>
      </c>
      <c r="J690" s="77">
        <v>2019</v>
      </c>
      <c r="K690" s="111">
        <v>18.5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87"/>
      <c r="B691" s="58"/>
      <c r="C691" s="61" t="s">
        <v>23</v>
      </c>
      <c r="D691" s="75" t="s">
        <v>417</v>
      </c>
      <c r="E691" s="76" t="s">
        <v>32</v>
      </c>
      <c r="F691" s="57" t="s">
        <v>418</v>
      </c>
      <c r="G691" s="57"/>
      <c r="H691" s="57" t="s">
        <v>419</v>
      </c>
      <c r="I691" s="57" t="s">
        <v>421</v>
      </c>
      <c r="J691" s="77">
        <v>2018</v>
      </c>
      <c r="K691" s="111">
        <v>21.25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65"/>
      <c r="B692" s="58"/>
      <c r="C692" s="61" t="s">
        <v>23</v>
      </c>
      <c r="D692" s="75" t="s">
        <v>417</v>
      </c>
      <c r="E692" s="76" t="s">
        <v>32</v>
      </c>
      <c r="F692" s="57" t="s">
        <v>418</v>
      </c>
      <c r="G692" s="57"/>
      <c r="H692" s="57" t="s">
        <v>419</v>
      </c>
      <c r="I692" s="57" t="s">
        <v>421</v>
      </c>
      <c r="J692" s="77">
        <v>2019</v>
      </c>
      <c r="K692" s="111">
        <v>23.5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87"/>
      <c r="B693" s="58"/>
      <c r="C693" s="61" t="s">
        <v>23</v>
      </c>
      <c r="D693" s="75" t="s">
        <v>417</v>
      </c>
      <c r="E693" s="76" t="s">
        <v>32</v>
      </c>
      <c r="F693" s="57" t="s">
        <v>418</v>
      </c>
      <c r="G693" s="57"/>
      <c r="H693" s="57" t="s">
        <v>419</v>
      </c>
      <c r="I693" s="57" t="s">
        <v>422</v>
      </c>
      <c r="J693" s="77">
        <v>2012</v>
      </c>
      <c r="K693" s="111">
        <v>34.5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65"/>
      <c r="B694" s="58"/>
      <c r="C694" s="61" t="s">
        <v>23</v>
      </c>
      <c r="D694" s="75" t="s">
        <v>417</v>
      </c>
      <c r="E694" s="76" t="s">
        <v>32</v>
      </c>
      <c r="F694" s="57" t="s">
        <v>418</v>
      </c>
      <c r="G694" s="57"/>
      <c r="H694" s="57" t="s">
        <v>419</v>
      </c>
      <c r="I694" s="57" t="s">
        <v>422</v>
      </c>
      <c r="J694" s="77">
        <v>2013</v>
      </c>
      <c r="K694" s="111">
        <v>38.25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94"/>
      <c r="B695" s="58"/>
      <c r="C695" s="61" t="s">
        <v>23</v>
      </c>
      <c r="D695" s="75" t="s">
        <v>417</v>
      </c>
      <c r="E695" s="76" t="s">
        <v>27</v>
      </c>
      <c r="F695" s="57" t="s">
        <v>423</v>
      </c>
      <c r="G695" s="57" t="s">
        <v>424</v>
      </c>
      <c r="H695" s="57" t="s">
        <v>425</v>
      </c>
      <c r="I695" s="57" t="s">
        <v>427</v>
      </c>
      <c r="J695" s="77">
        <v>2020</v>
      </c>
      <c r="K695" s="111">
        <v>31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65" t="s">
        <v>620</v>
      </c>
      <c r="B696" s="58"/>
      <c r="C696" s="61" t="s">
        <v>23</v>
      </c>
      <c r="D696" s="75" t="s">
        <v>417</v>
      </c>
      <c r="E696" s="76" t="s">
        <v>27</v>
      </c>
      <c r="F696" s="57" t="s">
        <v>423</v>
      </c>
      <c r="G696" s="57" t="s">
        <v>424</v>
      </c>
      <c r="H696" s="57" t="s">
        <v>425</v>
      </c>
      <c r="I696" s="57" t="s">
        <v>427</v>
      </c>
      <c r="J696" s="77">
        <v>2021</v>
      </c>
      <c r="K696" s="111">
        <v>33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65" t="s">
        <v>620</v>
      </c>
      <c r="B697" s="58"/>
      <c r="C697" s="61" t="s">
        <v>23</v>
      </c>
      <c r="D697" s="75" t="s">
        <v>417</v>
      </c>
      <c r="E697" s="76" t="s">
        <v>27</v>
      </c>
      <c r="F697" s="57" t="s">
        <v>423</v>
      </c>
      <c r="G697" s="57" t="s">
        <v>424</v>
      </c>
      <c r="H697" s="57" t="s">
        <v>425</v>
      </c>
      <c r="I697" s="95" t="s">
        <v>680</v>
      </c>
      <c r="J697" s="77">
        <v>2011</v>
      </c>
      <c r="K697" s="111">
        <v>47.25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85" t="s">
        <v>884</v>
      </c>
      <c r="B698" s="84"/>
      <c r="C698" s="57" t="s">
        <v>23</v>
      </c>
      <c r="D698" s="75" t="s">
        <v>417</v>
      </c>
      <c r="E698" s="76" t="s">
        <v>27</v>
      </c>
      <c r="F698" s="57" t="s">
        <v>423</v>
      </c>
      <c r="G698" s="57" t="s">
        <v>433</v>
      </c>
      <c r="H698" s="57" t="s">
        <v>428</v>
      </c>
      <c r="I698" s="57" t="s">
        <v>432</v>
      </c>
      <c r="J698" s="77">
        <v>2018</v>
      </c>
      <c r="K698" s="111">
        <v>27.25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65"/>
      <c r="B699" s="58"/>
      <c r="C699" s="61" t="s">
        <v>23</v>
      </c>
      <c r="D699" s="75" t="s">
        <v>417</v>
      </c>
      <c r="E699" s="76" t="s">
        <v>27</v>
      </c>
      <c r="F699" s="57" t="s">
        <v>423</v>
      </c>
      <c r="G699" s="57" t="s">
        <v>433</v>
      </c>
      <c r="H699" s="57" t="s">
        <v>428</v>
      </c>
      <c r="I699" s="57" t="s">
        <v>432</v>
      </c>
      <c r="J699" s="77">
        <v>2019</v>
      </c>
      <c r="K699" s="111">
        <v>29.75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65"/>
      <c r="B700" s="58"/>
      <c r="C700" s="61" t="s">
        <v>23</v>
      </c>
      <c r="D700" s="75" t="s">
        <v>417</v>
      </c>
      <c r="E700" s="76" t="s">
        <v>27</v>
      </c>
      <c r="F700" s="57" t="s">
        <v>423</v>
      </c>
      <c r="G700" s="57" t="s">
        <v>433</v>
      </c>
      <c r="H700" s="57" t="s">
        <v>428</v>
      </c>
      <c r="I700" s="57" t="s">
        <v>432</v>
      </c>
      <c r="J700" s="77">
        <v>2020</v>
      </c>
      <c r="K700" s="111">
        <v>29.75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79"/>
      <c r="B701" s="58"/>
      <c r="C701" s="57" t="s">
        <v>23</v>
      </c>
      <c r="D701" s="75" t="s">
        <v>417</v>
      </c>
      <c r="E701" s="76" t="s">
        <v>27</v>
      </c>
      <c r="F701" s="57" t="s">
        <v>423</v>
      </c>
      <c r="G701" s="57"/>
      <c r="H701" s="57" t="s">
        <v>434</v>
      </c>
      <c r="I701" s="57" t="s">
        <v>432</v>
      </c>
      <c r="J701" s="77">
        <v>2017</v>
      </c>
      <c r="K701" s="111">
        <v>28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83"/>
      <c r="B702" s="58"/>
      <c r="C702" s="61" t="s">
        <v>23</v>
      </c>
      <c r="D702" s="75" t="s">
        <v>417</v>
      </c>
      <c r="E702" s="76" t="s">
        <v>27</v>
      </c>
      <c r="F702" s="57" t="s">
        <v>423</v>
      </c>
      <c r="G702" s="57" t="s">
        <v>433</v>
      </c>
      <c r="H702" s="57" t="s">
        <v>434</v>
      </c>
      <c r="I702" s="57" t="s">
        <v>432</v>
      </c>
      <c r="J702" s="77">
        <v>2019</v>
      </c>
      <c r="K702" s="111">
        <v>28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65"/>
      <c r="B703" s="58"/>
      <c r="C703" s="61" t="s">
        <v>23</v>
      </c>
      <c r="D703" s="75" t="s">
        <v>417</v>
      </c>
      <c r="E703" s="76" t="s">
        <v>27</v>
      </c>
      <c r="F703" s="57" t="s">
        <v>423</v>
      </c>
      <c r="G703" s="57"/>
      <c r="H703" s="57" t="s">
        <v>434</v>
      </c>
      <c r="I703" s="57" t="s">
        <v>432</v>
      </c>
      <c r="J703" s="77">
        <v>2020</v>
      </c>
      <c r="K703" s="111">
        <v>30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62" t="s">
        <v>9</v>
      </c>
      <c r="B704" s="63"/>
      <c r="C704" s="36" t="s">
        <v>23</v>
      </c>
      <c r="D704" s="115" t="s">
        <v>417</v>
      </c>
      <c r="E704" s="116" t="s">
        <v>27</v>
      </c>
      <c r="F704" s="78" t="s">
        <v>423</v>
      </c>
      <c r="G704" s="57"/>
      <c r="H704" s="78" t="s">
        <v>434</v>
      </c>
      <c r="I704" s="57" t="s">
        <v>432</v>
      </c>
      <c r="J704" s="77">
        <v>2021</v>
      </c>
      <c r="K704" s="111">
        <v>70.5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65"/>
      <c r="B705" s="58"/>
      <c r="C705" s="57" t="s">
        <v>23</v>
      </c>
      <c r="D705" s="75" t="s">
        <v>417</v>
      </c>
      <c r="E705" s="76" t="s">
        <v>181</v>
      </c>
      <c r="F705" s="57" t="s">
        <v>626</v>
      </c>
      <c r="G705" s="57"/>
      <c r="H705" s="57" t="s">
        <v>656</v>
      </c>
      <c r="I705" s="57" t="s">
        <v>662</v>
      </c>
      <c r="J705" s="77" t="s">
        <v>346</v>
      </c>
      <c r="K705" s="111">
        <v>15.5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65"/>
      <c r="B706" s="58"/>
      <c r="C706" s="57" t="s">
        <v>23</v>
      </c>
      <c r="D706" s="75" t="s">
        <v>417</v>
      </c>
      <c r="E706" s="76" t="s">
        <v>181</v>
      </c>
      <c r="F706" s="57" t="s">
        <v>626</v>
      </c>
      <c r="G706" s="57"/>
      <c r="H706" s="57" t="s">
        <v>656</v>
      </c>
      <c r="I706" s="57" t="s">
        <v>663</v>
      </c>
      <c r="J706" s="77">
        <v>2016</v>
      </c>
      <c r="K706" s="111">
        <v>17.75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65"/>
      <c r="B707" s="58"/>
      <c r="C707" s="57" t="s">
        <v>23</v>
      </c>
      <c r="D707" s="75" t="s">
        <v>417</v>
      </c>
      <c r="E707" s="76" t="s">
        <v>181</v>
      </c>
      <c r="F707" s="57" t="s">
        <v>626</v>
      </c>
      <c r="G707" s="57"/>
      <c r="H707" s="57" t="s">
        <v>656</v>
      </c>
      <c r="I707" s="57" t="s">
        <v>664</v>
      </c>
      <c r="J707" s="77">
        <v>2018</v>
      </c>
      <c r="K707" s="111">
        <v>19.75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83"/>
      <c r="B708" s="58"/>
      <c r="C708" s="59" t="s">
        <v>23</v>
      </c>
      <c r="D708" s="75" t="s">
        <v>417</v>
      </c>
      <c r="E708" s="76" t="s">
        <v>62</v>
      </c>
      <c r="F708" s="59" t="s">
        <v>545</v>
      </c>
      <c r="G708" s="59" t="s">
        <v>547</v>
      </c>
      <c r="H708" s="59" t="s">
        <v>847</v>
      </c>
      <c r="I708" s="59" t="s">
        <v>855</v>
      </c>
      <c r="J708" s="59">
        <v>2022</v>
      </c>
      <c r="K708" s="111">
        <v>19.5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68"/>
      <c r="B709" s="58"/>
      <c r="C709" s="61" t="s">
        <v>23</v>
      </c>
      <c r="D709" s="75" t="s">
        <v>417</v>
      </c>
      <c r="E709" s="76" t="s">
        <v>35</v>
      </c>
      <c r="F709" s="57" t="s">
        <v>436</v>
      </c>
      <c r="G709" s="57"/>
      <c r="H709" s="57" t="s">
        <v>437</v>
      </c>
      <c r="I709" s="57" t="s">
        <v>439</v>
      </c>
      <c r="J709" s="77">
        <v>2019</v>
      </c>
      <c r="K709" s="111">
        <v>17.5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65"/>
      <c r="B710" s="58"/>
      <c r="C710" s="61" t="s">
        <v>23</v>
      </c>
      <c r="D710" s="75" t="s">
        <v>417</v>
      </c>
      <c r="E710" s="76" t="s">
        <v>62</v>
      </c>
      <c r="F710" s="57" t="s">
        <v>436</v>
      </c>
      <c r="G710" s="57"/>
      <c r="H710" s="57" t="s">
        <v>437</v>
      </c>
      <c r="I710" s="57" t="s">
        <v>440</v>
      </c>
      <c r="J710" s="77">
        <v>2019</v>
      </c>
      <c r="K710" s="111">
        <v>20.75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59"/>
      <c r="B711" s="58"/>
      <c r="C711" s="61" t="s">
        <v>23</v>
      </c>
      <c r="D711" s="75" t="s">
        <v>417</v>
      </c>
      <c r="E711" s="76" t="s">
        <v>62</v>
      </c>
      <c r="F711" s="57" t="s">
        <v>436</v>
      </c>
      <c r="G711" s="57"/>
      <c r="H711" s="57" t="s">
        <v>441</v>
      </c>
      <c r="I711" s="57" t="s">
        <v>442</v>
      </c>
      <c r="J711" s="77">
        <v>2021</v>
      </c>
      <c r="K711" s="111">
        <v>18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59"/>
      <c r="B712" s="58"/>
      <c r="C712" s="61" t="s">
        <v>23</v>
      </c>
      <c r="D712" s="75" t="s">
        <v>417</v>
      </c>
      <c r="E712" s="76" t="s">
        <v>62</v>
      </c>
      <c r="F712" s="57" t="s">
        <v>436</v>
      </c>
      <c r="G712" s="57"/>
      <c r="H712" s="57" t="s">
        <v>441</v>
      </c>
      <c r="I712" s="57" t="s">
        <v>443</v>
      </c>
      <c r="J712" s="77">
        <v>2021</v>
      </c>
      <c r="K712" s="111">
        <v>20.75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65"/>
      <c r="B713" s="58"/>
      <c r="C713" s="61" t="s">
        <v>23</v>
      </c>
      <c r="D713" s="75" t="s">
        <v>417</v>
      </c>
      <c r="E713" s="76" t="s">
        <v>62</v>
      </c>
      <c r="F713" s="57" t="s">
        <v>436</v>
      </c>
      <c r="G713" s="57" t="s">
        <v>444</v>
      </c>
      <c r="H713" s="57" t="s">
        <v>445</v>
      </c>
      <c r="I713" s="57" t="s">
        <v>446</v>
      </c>
      <c r="J713" s="77">
        <v>2020</v>
      </c>
      <c r="K713" s="111">
        <v>15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65"/>
      <c r="B714" s="58"/>
      <c r="C714" s="61" t="s">
        <v>23</v>
      </c>
      <c r="D714" s="75" t="s">
        <v>417</v>
      </c>
      <c r="E714" s="76" t="s">
        <v>62</v>
      </c>
      <c r="F714" s="57" t="s">
        <v>436</v>
      </c>
      <c r="G714" s="57" t="s">
        <v>444</v>
      </c>
      <c r="H714" s="57" t="s">
        <v>445</v>
      </c>
      <c r="I714" s="57" t="s">
        <v>447</v>
      </c>
      <c r="J714" s="77">
        <v>2016</v>
      </c>
      <c r="K714" s="111">
        <v>16.25</v>
      </c>
      <c r="L714" s="32"/>
      <c r="M714" s="33">
        <f t="shared" ref="M714:M743" si="11">K714*L714</f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85" t="s">
        <v>884</v>
      </c>
      <c r="B715" s="58"/>
      <c r="C715" s="61" t="s">
        <v>23</v>
      </c>
      <c r="D715" s="75" t="s">
        <v>417</v>
      </c>
      <c r="E715" s="76" t="s">
        <v>62</v>
      </c>
      <c r="F715" s="57" t="s">
        <v>436</v>
      </c>
      <c r="G715" s="57" t="s">
        <v>444</v>
      </c>
      <c r="H715" s="57" t="s">
        <v>445</v>
      </c>
      <c r="I715" s="57" t="s">
        <v>448</v>
      </c>
      <c r="J715" s="77">
        <v>2019</v>
      </c>
      <c r="K715" s="111">
        <v>16.25</v>
      </c>
      <c r="L715" s="32"/>
      <c r="M715" s="33">
        <f t="shared" si="11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65"/>
      <c r="B716" s="58"/>
      <c r="C716" s="61" t="s">
        <v>23</v>
      </c>
      <c r="D716" s="75" t="s">
        <v>417</v>
      </c>
      <c r="E716" s="76" t="s">
        <v>62</v>
      </c>
      <c r="F716" s="57" t="s">
        <v>436</v>
      </c>
      <c r="G716" s="57" t="s">
        <v>444</v>
      </c>
      <c r="H716" s="57" t="s">
        <v>445</v>
      </c>
      <c r="I716" s="57" t="s">
        <v>449</v>
      </c>
      <c r="J716" s="77">
        <v>2021</v>
      </c>
      <c r="K716" s="111">
        <v>18.25</v>
      </c>
      <c r="L716" s="32"/>
      <c r="M716" s="33">
        <f t="shared" si="11"/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54" t="s">
        <v>884</v>
      </c>
      <c r="B717" s="58"/>
      <c r="C717" s="61" t="s">
        <v>23</v>
      </c>
      <c r="D717" s="75" t="s">
        <v>417</v>
      </c>
      <c r="E717" s="76" t="s">
        <v>62</v>
      </c>
      <c r="F717" s="57" t="s">
        <v>436</v>
      </c>
      <c r="G717" s="57" t="s">
        <v>444</v>
      </c>
      <c r="H717" s="57" t="s">
        <v>445</v>
      </c>
      <c r="I717" s="57" t="s">
        <v>450</v>
      </c>
      <c r="J717" s="77">
        <v>2020</v>
      </c>
      <c r="K717" s="111">
        <v>19</v>
      </c>
      <c r="L717" s="32"/>
      <c r="M717" s="33">
        <f t="shared" si="11"/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67"/>
      <c r="B718" s="58"/>
      <c r="C718" s="57" t="s">
        <v>23</v>
      </c>
      <c r="D718" s="75" t="s">
        <v>417</v>
      </c>
      <c r="E718" s="76" t="s">
        <v>62</v>
      </c>
      <c r="F718" s="57" t="s">
        <v>436</v>
      </c>
      <c r="G718" s="57" t="s">
        <v>444</v>
      </c>
      <c r="H718" s="57" t="s">
        <v>445</v>
      </c>
      <c r="I718" s="57" t="s">
        <v>451</v>
      </c>
      <c r="J718" s="77"/>
      <c r="K718" s="111">
        <v>19.5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57"/>
      <c r="B719" s="58"/>
      <c r="C719" s="57" t="s">
        <v>23</v>
      </c>
      <c r="D719" s="75" t="s">
        <v>417</v>
      </c>
      <c r="E719" s="76" t="s">
        <v>62</v>
      </c>
      <c r="F719" s="57" t="s">
        <v>436</v>
      </c>
      <c r="G719" s="57" t="s">
        <v>444</v>
      </c>
      <c r="H719" s="57" t="s">
        <v>445</v>
      </c>
      <c r="I719" s="57" t="s">
        <v>452</v>
      </c>
      <c r="J719" s="77">
        <v>2018</v>
      </c>
      <c r="K719" s="111">
        <v>27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92" t="s">
        <v>884</v>
      </c>
      <c r="B720" s="63"/>
      <c r="C720" s="36" t="s">
        <v>23</v>
      </c>
      <c r="D720" s="75" t="s">
        <v>417</v>
      </c>
      <c r="E720" s="76" t="s">
        <v>62</v>
      </c>
      <c r="F720" s="36" t="s">
        <v>436</v>
      </c>
      <c r="G720" s="36"/>
      <c r="H720" s="36" t="s">
        <v>922</v>
      </c>
      <c r="I720" s="36" t="s">
        <v>459</v>
      </c>
      <c r="J720" s="36">
        <v>2021</v>
      </c>
      <c r="K720" s="111">
        <v>21.25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65"/>
      <c r="B721" s="58"/>
      <c r="C721" s="61" t="s">
        <v>23</v>
      </c>
      <c r="D721" s="75" t="s">
        <v>417</v>
      </c>
      <c r="E721" s="76" t="s">
        <v>62</v>
      </c>
      <c r="F721" s="57" t="s">
        <v>436</v>
      </c>
      <c r="G721" s="57" t="s">
        <v>453</v>
      </c>
      <c r="H721" s="57" t="s">
        <v>454</v>
      </c>
      <c r="I721" s="57" t="s">
        <v>450</v>
      </c>
      <c r="J721" s="77">
        <v>2021</v>
      </c>
      <c r="K721" s="111">
        <v>22.25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80"/>
      <c r="B722" s="63"/>
      <c r="C722" s="36" t="s">
        <v>23</v>
      </c>
      <c r="D722" s="75" t="s">
        <v>417</v>
      </c>
      <c r="E722" s="76" t="s">
        <v>62</v>
      </c>
      <c r="F722" s="36" t="s">
        <v>436</v>
      </c>
      <c r="G722" s="36"/>
      <c r="H722" s="36" t="s">
        <v>922</v>
      </c>
      <c r="I722" s="36" t="s">
        <v>450</v>
      </c>
      <c r="J722" s="36">
        <v>2022</v>
      </c>
      <c r="K722" s="111">
        <v>25.25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80"/>
      <c r="B723" s="63"/>
      <c r="C723" s="36" t="s">
        <v>23</v>
      </c>
      <c r="D723" s="75" t="s">
        <v>417</v>
      </c>
      <c r="E723" s="76" t="s">
        <v>62</v>
      </c>
      <c r="F723" s="36" t="s">
        <v>436</v>
      </c>
      <c r="G723" s="36"/>
      <c r="H723" s="36" t="s">
        <v>922</v>
      </c>
      <c r="I723" s="36" t="s">
        <v>923</v>
      </c>
      <c r="J723" s="36">
        <v>2020</v>
      </c>
      <c r="K723" s="111">
        <v>29.25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67"/>
      <c r="B724" s="58"/>
      <c r="C724" s="61" t="s">
        <v>23</v>
      </c>
      <c r="D724" s="75" t="s">
        <v>417</v>
      </c>
      <c r="E724" s="76" t="s">
        <v>62</v>
      </c>
      <c r="F724" s="57" t="s">
        <v>436</v>
      </c>
      <c r="G724" s="57" t="s">
        <v>453</v>
      </c>
      <c r="H724" s="57" t="s">
        <v>454</v>
      </c>
      <c r="I724" s="88" t="s">
        <v>455</v>
      </c>
      <c r="J724" s="90">
        <v>2018</v>
      </c>
      <c r="K724" s="111">
        <v>47.5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65"/>
      <c r="B725" s="58"/>
      <c r="C725" s="61" t="s">
        <v>23</v>
      </c>
      <c r="D725" s="75" t="s">
        <v>417</v>
      </c>
      <c r="E725" s="76" t="s">
        <v>62</v>
      </c>
      <c r="F725" s="57" t="s">
        <v>436</v>
      </c>
      <c r="G725" s="57" t="s">
        <v>453</v>
      </c>
      <c r="H725" s="57" t="s">
        <v>454</v>
      </c>
      <c r="I725" s="88" t="s">
        <v>560</v>
      </c>
      <c r="J725" s="90">
        <v>2019</v>
      </c>
      <c r="K725" s="111">
        <v>51.25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80"/>
      <c r="B726" s="63"/>
      <c r="C726" s="36" t="s">
        <v>23</v>
      </c>
      <c r="D726" s="75" t="s">
        <v>417</v>
      </c>
      <c r="E726" s="76" t="s">
        <v>62</v>
      </c>
      <c r="F726" s="36" t="s">
        <v>436</v>
      </c>
      <c r="G726" s="36"/>
      <c r="H726" s="36" t="s">
        <v>922</v>
      </c>
      <c r="I726" s="88" t="s">
        <v>924</v>
      </c>
      <c r="J726" s="90">
        <v>2020</v>
      </c>
      <c r="K726" s="111">
        <v>57.5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80"/>
      <c r="B727" s="63"/>
      <c r="C727" s="36" t="s">
        <v>23</v>
      </c>
      <c r="D727" s="75" t="s">
        <v>417</v>
      </c>
      <c r="E727" s="76" t="s">
        <v>62</v>
      </c>
      <c r="F727" s="36" t="s">
        <v>436</v>
      </c>
      <c r="G727" s="36" t="s">
        <v>453</v>
      </c>
      <c r="H727" s="36" t="s">
        <v>922</v>
      </c>
      <c r="I727" s="36" t="s">
        <v>925</v>
      </c>
      <c r="J727" s="36">
        <v>2020</v>
      </c>
      <c r="K727" s="111">
        <v>60.5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80"/>
      <c r="B728" s="63"/>
      <c r="C728" s="36" t="s">
        <v>23</v>
      </c>
      <c r="D728" s="75" t="s">
        <v>417</v>
      </c>
      <c r="E728" s="76" t="s">
        <v>62</v>
      </c>
      <c r="F728" s="36" t="s">
        <v>436</v>
      </c>
      <c r="G728" s="36" t="s">
        <v>453</v>
      </c>
      <c r="H728" s="36" t="s">
        <v>922</v>
      </c>
      <c r="I728" s="88" t="s">
        <v>926</v>
      </c>
      <c r="J728" s="90">
        <v>2020</v>
      </c>
      <c r="K728" s="111">
        <v>121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85" t="s">
        <v>884</v>
      </c>
      <c r="B729" s="58"/>
      <c r="C729" s="61" t="s">
        <v>23</v>
      </c>
      <c r="D729" s="75" t="s">
        <v>417</v>
      </c>
      <c r="E729" s="76" t="s">
        <v>181</v>
      </c>
      <c r="F729" s="57" t="s">
        <v>436</v>
      </c>
      <c r="G729" s="57" t="s">
        <v>456</v>
      </c>
      <c r="H729" s="57" t="s">
        <v>457</v>
      </c>
      <c r="I729" s="57" t="s">
        <v>458</v>
      </c>
      <c r="J729" s="77">
        <v>2021</v>
      </c>
      <c r="K729" s="111">
        <v>12.5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73"/>
      <c r="B730" s="58"/>
      <c r="C730" s="59" t="s">
        <v>23</v>
      </c>
      <c r="D730" s="75" t="s">
        <v>417</v>
      </c>
      <c r="E730" s="76" t="s">
        <v>181</v>
      </c>
      <c r="F730" s="59" t="s">
        <v>436</v>
      </c>
      <c r="G730" s="59" t="s">
        <v>456</v>
      </c>
      <c r="H730" s="59" t="s">
        <v>457</v>
      </c>
      <c r="I730" s="59" t="s">
        <v>458</v>
      </c>
      <c r="J730" s="59">
        <v>2022</v>
      </c>
      <c r="K730" s="111">
        <v>14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85" t="s">
        <v>884</v>
      </c>
      <c r="B731" s="58"/>
      <c r="C731" s="61" t="s">
        <v>23</v>
      </c>
      <c r="D731" s="75" t="s">
        <v>417</v>
      </c>
      <c r="E731" s="76" t="s">
        <v>181</v>
      </c>
      <c r="F731" s="57" t="s">
        <v>436</v>
      </c>
      <c r="G731" s="57" t="s">
        <v>456</v>
      </c>
      <c r="H731" s="57" t="s">
        <v>457</v>
      </c>
      <c r="I731" s="57" t="s">
        <v>459</v>
      </c>
      <c r="J731" s="77">
        <v>2020</v>
      </c>
      <c r="K731" s="111">
        <v>17.5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65"/>
      <c r="B732" s="58"/>
      <c r="C732" s="61" t="s">
        <v>23</v>
      </c>
      <c r="D732" s="75" t="s">
        <v>417</v>
      </c>
      <c r="E732" s="76" t="s">
        <v>181</v>
      </c>
      <c r="F732" s="57" t="s">
        <v>436</v>
      </c>
      <c r="G732" s="57" t="s">
        <v>456</v>
      </c>
      <c r="H732" s="57" t="s">
        <v>457</v>
      </c>
      <c r="I732" s="57" t="s">
        <v>450</v>
      </c>
      <c r="J732" s="77">
        <v>2020</v>
      </c>
      <c r="K732" s="111">
        <v>19.5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73"/>
      <c r="B733" s="58"/>
      <c r="C733" s="59" t="s">
        <v>23</v>
      </c>
      <c r="D733" s="75" t="s">
        <v>417</v>
      </c>
      <c r="E733" s="76" t="s">
        <v>181</v>
      </c>
      <c r="F733" s="59" t="s">
        <v>436</v>
      </c>
      <c r="G733" s="59" t="s">
        <v>456</v>
      </c>
      <c r="H733" s="59" t="s">
        <v>457</v>
      </c>
      <c r="I733" s="59" t="s">
        <v>450</v>
      </c>
      <c r="J733" s="59">
        <v>2021</v>
      </c>
      <c r="K733" s="111">
        <v>20.5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73"/>
      <c r="B734" s="58"/>
      <c r="C734" s="59" t="s">
        <v>23</v>
      </c>
      <c r="D734" s="75" t="s">
        <v>417</v>
      </c>
      <c r="E734" s="76" t="s">
        <v>181</v>
      </c>
      <c r="F734" s="59" t="s">
        <v>436</v>
      </c>
      <c r="G734" s="59" t="s">
        <v>456</v>
      </c>
      <c r="H734" s="59" t="s">
        <v>457</v>
      </c>
      <c r="I734" s="59" t="s">
        <v>449</v>
      </c>
      <c r="J734" s="59">
        <v>2021</v>
      </c>
      <c r="K734" s="111">
        <v>20.5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3"/>
      <c r="B735" s="58"/>
      <c r="C735" s="59" t="s">
        <v>23</v>
      </c>
      <c r="D735" s="75" t="s">
        <v>417</v>
      </c>
      <c r="E735" s="76" t="s">
        <v>181</v>
      </c>
      <c r="F735" s="59" t="s">
        <v>436</v>
      </c>
      <c r="G735" s="59" t="s">
        <v>456</v>
      </c>
      <c r="H735" s="59" t="s">
        <v>457</v>
      </c>
      <c r="I735" s="59" t="s">
        <v>460</v>
      </c>
      <c r="J735" s="59">
        <v>2019</v>
      </c>
      <c r="K735" s="111">
        <v>56.5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73"/>
      <c r="B736" s="58"/>
      <c r="C736" s="59" t="s">
        <v>23</v>
      </c>
      <c r="D736" s="75" t="s">
        <v>417</v>
      </c>
      <c r="E736" s="76" t="s">
        <v>181</v>
      </c>
      <c r="F736" s="59" t="s">
        <v>436</v>
      </c>
      <c r="G736" s="59" t="s">
        <v>456</v>
      </c>
      <c r="H736" s="59" t="s">
        <v>457</v>
      </c>
      <c r="I736" s="59" t="s">
        <v>793</v>
      </c>
      <c r="J736" s="59">
        <v>2019</v>
      </c>
      <c r="K736" s="111">
        <v>70.25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80"/>
      <c r="B737" s="63"/>
      <c r="C737" s="36" t="s">
        <v>23</v>
      </c>
      <c r="D737" s="75" t="s">
        <v>417</v>
      </c>
      <c r="E737" s="76" t="s">
        <v>62</v>
      </c>
      <c r="F737" s="36" t="s">
        <v>436</v>
      </c>
      <c r="G737" s="36"/>
      <c r="H737" s="36" t="s">
        <v>462</v>
      </c>
      <c r="I737" s="36" t="s">
        <v>458</v>
      </c>
      <c r="J737" s="36">
        <v>2022</v>
      </c>
      <c r="K737" s="111">
        <v>11.75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59"/>
      <c r="B738" s="58"/>
      <c r="C738" s="61" t="s">
        <v>23</v>
      </c>
      <c r="D738" s="75" t="s">
        <v>417</v>
      </c>
      <c r="E738" s="76" t="s">
        <v>62</v>
      </c>
      <c r="F738" s="57" t="s">
        <v>436</v>
      </c>
      <c r="G738" s="57" t="s">
        <v>461</v>
      </c>
      <c r="H738" s="57" t="s">
        <v>462</v>
      </c>
      <c r="I738" s="57" t="s">
        <v>450</v>
      </c>
      <c r="J738" s="77">
        <v>2021</v>
      </c>
      <c r="K738" s="111">
        <v>19.5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80"/>
      <c r="B739" s="63"/>
      <c r="C739" s="36" t="s">
        <v>23</v>
      </c>
      <c r="D739" s="75" t="s">
        <v>417</v>
      </c>
      <c r="E739" s="76" t="s">
        <v>62</v>
      </c>
      <c r="F739" s="36" t="s">
        <v>436</v>
      </c>
      <c r="G739" s="36" t="s">
        <v>456</v>
      </c>
      <c r="H739" s="36" t="s">
        <v>462</v>
      </c>
      <c r="I739" s="36" t="s">
        <v>927</v>
      </c>
      <c r="J739" s="36">
        <v>2019</v>
      </c>
      <c r="K739" s="111">
        <v>50.5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85" t="s">
        <v>884</v>
      </c>
      <c r="B740" s="70"/>
      <c r="C740" s="57" t="s">
        <v>23</v>
      </c>
      <c r="D740" s="75" t="s">
        <v>417</v>
      </c>
      <c r="E740" s="76" t="s">
        <v>181</v>
      </c>
      <c r="F740" s="57" t="s">
        <v>436</v>
      </c>
      <c r="G740" s="57"/>
      <c r="H740" s="57" t="s">
        <v>463</v>
      </c>
      <c r="I740" s="57" t="s">
        <v>464</v>
      </c>
      <c r="J740" s="77">
        <v>2010</v>
      </c>
      <c r="K740" s="111">
        <v>26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62" t="s">
        <v>9</v>
      </c>
      <c r="B741" s="63"/>
      <c r="C741" s="36" t="s">
        <v>23</v>
      </c>
      <c r="D741" s="115" t="s">
        <v>417</v>
      </c>
      <c r="E741" s="116" t="s">
        <v>27</v>
      </c>
      <c r="F741" s="78" t="s">
        <v>465</v>
      </c>
      <c r="G741" s="78"/>
      <c r="H741" s="78" t="s">
        <v>466</v>
      </c>
      <c r="I741" s="78" t="s">
        <v>588</v>
      </c>
      <c r="J741" s="121">
        <v>2014</v>
      </c>
      <c r="K741" s="111">
        <v>13.75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60"/>
      <c r="B742" s="58"/>
      <c r="C742" s="57" t="s">
        <v>23</v>
      </c>
      <c r="D742" s="75" t="s">
        <v>417</v>
      </c>
      <c r="E742" s="76" t="s">
        <v>27</v>
      </c>
      <c r="F742" s="57" t="s">
        <v>465</v>
      </c>
      <c r="G742" s="57"/>
      <c r="H742" s="57" t="s">
        <v>466</v>
      </c>
      <c r="I742" s="57" t="s">
        <v>587</v>
      </c>
      <c r="J742" s="77">
        <v>2021</v>
      </c>
      <c r="K742" s="111">
        <v>17.75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60"/>
      <c r="B743" s="58"/>
      <c r="C743" s="57" t="s">
        <v>23</v>
      </c>
      <c r="D743" s="75" t="s">
        <v>417</v>
      </c>
      <c r="E743" s="76" t="s">
        <v>27</v>
      </c>
      <c r="F743" s="57" t="s">
        <v>465</v>
      </c>
      <c r="G743" s="57"/>
      <c r="H743" s="57" t="s">
        <v>466</v>
      </c>
      <c r="I743" s="57" t="s">
        <v>588</v>
      </c>
      <c r="J743" s="77">
        <v>2016</v>
      </c>
      <c r="K743" s="111">
        <v>20.75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60"/>
      <c r="B744" s="58"/>
      <c r="C744" s="57" t="s">
        <v>23</v>
      </c>
      <c r="D744" s="75" t="s">
        <v>417</v>
      </c>
      <c r="E744" s="76" t="s">
        <v>27</v>
      </c>
      <c r="F744" s="57" t="s">
        <v>465</v>
      </c>
      <c r="G744" s="57"/>
      <c r="H744" s="57" t="s">
        <v>466</v>
      </c>
      <c r="I744" s="57" t="s">
        <v>589</v>
      </c>
      <c r="J744" s="77">
        <v>2018</v>
      </c>
      <c r="K744" s="111">
        <v>20.75</v>
      </c>
      <c r="L744" s="32"/>
      <c r="M744" s="33">
        <f t="shared" ref="M744:M754" si="12">K744*L744</f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83"/>
      <c r="B745" s="58"/>
      <c r="C745" s="61" t="s">
        <v>23</v>
      </c>
      <c r="D745" s="75" t="s">
        <v>417</v>
      </c>
      <c r="E745" s="76" t="s">
        <v>27</v>
      </c>
      <c r="F745" s="57" t="s">
        <v>465</v>
      </c>
      <c r="G745" s="57" t="s">
        <v>467</v>
      </c>
      <c r="H745" s="57" t="s">
        <v>468</v>
      </c>
      <c r="I745" s="57" t="s">
        <v>470</v>
      </c>
      <c r="J745" s="77">
        <v>2019</v>
      </c>
      <c r="K745" s="111">
        <v>40.5</v>
      </c>
      <c r="L745" s="32"/>
      <c r="M745" s="33">
        <f t="shared" si="12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83"/>
      <c r="B746" s="58"/>
      <c r="C746" s="61" t="s">
        <v>23</v>
      </c>
      <c r="D746" s="75" t="s">
        <v>417</v>
      </c>
      <c r="E746" s="76" t="s">
        <v>27</v>
      </c>
      <c r="F746" s="57" t="s">
        <v>465</v>
      </c>
      <c r="G746" s="57" t="s">
        <v>467</v>
      </c>
      <c r="H746" s="57" t="s">
        <v>468</v>
      </c>
      <c r="I746" s="57" t="s">
        <v>471</v>
      </c>
      <c r="J746" s="77">
        <v>2019</v>
      </c>
      <c r="K746" s="111">
        <v>40.5</v>
      </c>
      <c r="L746" s="32"/>
      <c r="M746" s="33">
        <f t="shared" si="12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65"/>
      <c r="B747" s="58"/>
      <c r="C747" s="61" t="s">
        <v>23</v>
      </c>
      <c r="D747" s="75" t="s">
        <v>417</v>
      </c>
      <c r="E747" s="76" t="s">
        <v>25</v>
      </c>
      <c r="F747" s="57" t="s">
        <v>472</v>
      </c>
      <c r="G747" s="57"/>
      <c r="H747" s="57" t="s">
        <v>473</v>
      </c>
      <c r="I747" s="57" t="s">
        <v>474</v>
      </c>
      <c r="J747" s="77">
        <v>2017</v>
      </c>
      <c r="K747" s="111">
        <v>21.25</v>
      </c>
      <c r="L747" s="32"/>
      <c r="M747" s="33">
        <f t="shared" si="12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65"/>
      <c r="B748" s="58"/>
      <c r="C748" s="61" t="s">
        <v>23</v>
      </c>
      <c r="D748" s="75" t="s">
        <v>417</v>
      </c>
      <c r="E748" s="76" t="s">
        <v>25</v>
      </c>
      <c r="F748" s="57" t="s">
        <v>472</v>
      </c>
      <c r="G748" s="57"/>
      <c r="H748" s="57" t="s">
        <v>473</v>
      </c>
      <c r="I748" s="57" t="s">
        <v>474</v>
      </c>
      <c r="J748" s="77">
        <v>2018</v>
      </c>
      <c r="K748" s="111">
        <v>21.25</v>
      </c>
      <c r="L748" s="32"/>
      <c r="M748" s="33">
        <f t="shared" si="12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65"/>
      <c r="B749" s="58"/>
      <c r="C749" s="61" t="s">
        <v>23</v>
      </c>
      <c r="D749" s="75" t="s">
        <v>417</v>
      </c>
      <c r="E749" s="76" t="s">
        <v>25</v>
      </c>
      <c r="F749" s="57" t="s">
        <v>472</v>
      </c>
      <c r="G749" s="57"/>
      <c r="H749" s="57" t="s">
        <v>473</v>
      </c>
      <c r="I749" s="57" t="s">
        <v>475</v>
      </c>
      <c r="J749" s="77">
        <v>2000</v>
      </c>
      <c r="K749" s="111">
        <v>139.5</v>
      </c>
      <c r="L749" s="32"/>
      <c r="M749" s="33">
        <f t="shared" si="12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83"/>
      <c r="B750" s="58"/>
      <c r="C750" s="57" t="s">
        <v>23</v>
      </c>
      <c r="D750" s="75" t="s">
        <v>417</v>
      </c>
      <c r="E750" s="76" t="s">
        <v>62</v>
      </c>
      <c r="F750" s="57" t="s">
        <v>472</v>
      </c>
      <c r="G750" s="57"/>
      <c r="H750" s="57" t="s">
        <v>665</v>
      </c>
      <c r="I750" s="57" t="s">
        <v>666</v>
      </c>
      <c r="J750" s="77">
        <v>2021</v>
      </c>
      <c r="K750" s="111">
        <v>19.25</v>
      </c>
      <c r="L750" s="32"/>
      <c r="M750" s="33">
        <f t="shared" si="12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83"/>
      <c r="B751" s="58"/>
      <c r="C751" s="57" t="s">
        <v>23</v>
      </c>
      <c r="D751" s="75" t="s">
        <v>417</v>
      </c>
      <c r="E751" s="76" t="s">
        <v>62</v>
      </c>
      <c r="F751" s="57" t="s">
        <v>472</v>
      </c>
      <c r="G751" s="57"/>
      <c r="H751" s="57" t="s">
        <v>665</v>
      </c>
      <c r="I751" s="57" t="s">
        <v>667</v>
      </c>
      <c r="J751" s="77">
        <v>2021</v>
      </c>
      <c r="K751" s="111">
        <v>26.25</v>
      </c>
      <c r="L751" s="32"/>
      <c r="M751" s="33">
        <f t="shared" si="12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65"/>
      <c r="B752" s="58"/>
      <c r="C752" s="61" t="s">
        <v>23</v>
      </c>
      <c r="D752" s="75" t="s">
        <v>417</v>
      </c>
      <c r="E752" s="76" t="s">
        <v>62</v>
      </c>
      <c r="F752" s="57" t="s">
        <v>472</v>
      </c>
      <c r="G752" s="57" t="s">
        <v>477</v>
      </c>
      <c r="H752" s="57" t="s">
        <v>476</v>
      </c>
      <c r="I752" s="57" t="s">
        <v>711</v>
      </c>
      <c r="J752" s="77">
        <v>2021</v>
      </c>
      <c r="K752" s="111">
        <v>22</v>
      </c>
      <c r="L752" s="32"/>
      <c r="M752" s="33">
        <f t="shared" si="12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85" t="s">
        <v>884</v>
      </c>
      <c r="B753" s="58"/>
      <c r="C753" s="57" t="s">
        <v>23</v>
      </c>
      <c r="D753" s="75" t="s">
        <v>417</v>
      </c>
      <c r="E753" s="76" t="s">
        <v>62</v>
      </c>
      <c r="F753" s="57" t="s">
        <v>472</v>
      </c>
      <c r="G753" s="57" t="s">
        <v>477</v>
      </c>
      <c r="H753" s="57" t="s">
        <v>476</v>
      </c>
      <c r="I753" s="57" t="s">
        <v>479</v>
      </c>
      <c r="J753" s="77">
        <v>2016</v>
      </c>
      <c r="K753" s="111">
        <v>30.5</v>
      </c>
      <c r="L753" s="32"/>
      <c r="M753" s="33">
        <f t="shared" si="12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53"/>
      <c r="B754" s="58"/>
      <c r="C754" s="57" t="s">
        <v>23</v>
      </c>
      <c r="D754" s="75" t="s">
        <v>417</v>
      </c>
      <c r="E754" s="76" t="s">
        <v>62</v>
      </c>
      <c r="F754" s="57" t="s">
        <v>472</v>
      </c>
      <c r="G754" s="57" t="s">
        <v>477</v>
      </c>
      <c r="H754" s="57" t="s">
        <v>476</v>
      </c>
      <c r="I754" s="57" t="s">
        <v>479</v>
      </c>
      <c r="J754" s="77">
        <v>2018</v>
      </c>
      <c r="K754" s="111">
        <v>30.5</v>
      </c>
      <c r="L754" s="32"/>
      <c r="M754" s="33">
        <f t="shared" si="12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65"/>
      <c r="B755" s="58"/>
      <c r="C755" s="61" t="s">
        <v>23</v>
      </c>
      <c r="D755" s="75" t="s">
        <v>417</v>
      </c>
      <c r="E755" s="76" t="s">
        <v>62</v>
      </c>
      <c r="F755" s="57" t="s">
        <v>472</v>
      </c>
      <c r="G755" s="57" t="s">
        <v>477</v>
      </c>
      <c r="H755" s="57" t="s">
        <v>476</v>
      </c>
      <c r="I755" s="57" t="s">
        <v>478</v>
      </c>
      <c r="J755" s="77">
        <v>2019</v>
      </c>
      <c r="K755" s="111">
        <v>30.5</v>
      </c>
      <c r="L755" s="32"/>
      <c r="M755" s="33">
        <f t="shared" ref="M755:M775" si="13">K755*L755</f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65"/>
      <c r="B756" s="58"/>
      <c r="C756" s="61" t="s">
        <v>23</v>
      </c>
      <c r="D756" s="75" t="s">
        <v>417</v>
      </c>
      <c r="E756" s="76" t="s">
        <v>62</v>
      </c>
      <c r="F756" s="57" t="s">
        <v>472</v>
      </c>
      <c r="G756" s="57" t="s">
        <v>477</v>
      </c>
      <c r="H756" s="57" t="s">
        <v>476</v>
      </c>
      <c r="I756" s="57" t="s">
        <v>478</v>
      </c>
      <c r="J756" s="77">
        <v>2020</v>
      </c>
      <c r="K756" s="111">
        <v>34.5</v>
      </c>
      <c r="L756" s="32"/>
      <c r="M756" s="33">
        <f t="shared" si="13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65"/>
      <c r="B757" s="58"/>
      <c r="C757" s="61" t="s">
        <v>23</v>
      </c>
      <c r="D757" s="75" t="s">
        <v>417</v>
      </c>
      <c r="E757" s="76" t="s">
        <v>62</v>
      </c>
      <c r="F757" s="57" t="s">
        <v>472</v>
      </c>
      <c r="G757" s="57" t="s">
        <v>477</v>
      </c>
      <c r="H757" s="57" t="s">
        <v>476</v>
      </c>
      <c r="I757" s="57" t="s">
        <v>480</v>
      </c>
      <c r="J757" s="77">
        <v>2019</v>
      </c>
      <c r="K757" s="111">
        <v>36.5</v>
      </c>
      <c r="L757" s="32"/>
      <c r="M757" s="33">
        <f t="shared" si="13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65"/>
      <c r="B758" s="58"/>
      <c r="C758" s="61" t="s">
        <v>23</v>
      </c>
      <c r="D758" s="75" t="s">
        <v>417</v>
      </c>
      <c r="E758" s="76" t="s">
        <v>62</v>
      </c>
      <c r="F758" s="57" t="s">
        <v>472</v>
      </c>
      <c r="G758" s="57" t="s">
        <v>477</v>
      </c>
      <c r="H758" s="57" t="s">
        <v>476</v>
      </c>
      <c r="I758" s="57" t="s">
        <v>712</v>
      </c>
      <c r="J758" s="77">
        <v>2021</v>
      </c>
      <c r="K758" s="111">
        <v>36.5</v>
      </c>
      <c r="L758" s="32"/>
      <c r="M758" s="33">
        <f t="shared" si="13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65"/>
      <c r="B759" s="58"/>
      <c r="C759" s="61" t="s">
        <v>23</v>
      </c>
      <c r="D759" s="75" t="s">
        <v>417</v>
      </c>
      <c r="E759" s="76" t="s">
        <v>62</v>
      </c>
      <c r="F759" s="57" t="s">
        <v>472</v>
      </c>
      <c r="G759" s="57" t="s">
        <v>477</v>
      </c>
      <c r="H759" s="57" t="s">
        <v>476</v>
      </c>
      <c r="I759" s="88" t="s">
        <v>481</v>
      </c>
      <c r="J759" s="88">
        <v>2016</v>
      </c>
      <c r="K759" s="111">
        <v>75</v>
      </c>
      <c r="L759" s="32"/>
      <c r="M759" s="33">
        <f t="shared" si="13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65"/>
      <c r="B760" s="58"/>
      <c r="C760" s="61" t="s">
        <v>23</v>
      </c>
      <c r="D760" s="75" t="s">
        <v>417</v>
      </c>
      <c r="E760" s="76" t="s">
        <v>62</v>
      </c>
      <c r="F760" s="57" t="s">
        <v>472</v>
      </c>
      <c r="G760" s="57" t="s">
        <v>477</v>
      </c>
      <c r="H760" s="57" t="s">
        <v>476</v>
      </c>
      <c r="I760" s="88" t="s">
        <v>481</v>
      </c>
      <c r="J760" s="88">
        <v>2015</v>
      </c>
      <c r="K760" s="111">
        <v>81</v>
      </c>
      <c r="L760" s="32"/>
      <c r="M760" s="33">
        <f t="shared" si="13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65"/>
      <c r="B761" s="58"/>
      <c r="C761" s="61" t="s">
        <v>23</v>
      </c>
      <c r="D761" s="75" t="s">
        <v>417</v>
      </c>
      <c r="E761" s="76" t="s">
        <v>62</v>
      </c>
      <c r="F761" s="57" t="s">
        <v>472</v>
      </c>
      <c r="G761" s="57" t="s">
        <v>477</v>
      </c>
      <c r="H761" s="57" t="s">
        <v>476</v>
      </c>
      <c r="I761" s="88" t="s">
        <v>482</v>
      </c>
      <c r="J761" s="88">
        <v>2018</v>
      </c>
      <c r="K761" s="111">
        <v>81</v>
      </c>
      <c r="L761" s="32"/>
      <c r="M761" s="33">
        <f t="shared" si="13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65"/>
      <c r="B762" s="58"/>
      <c r="C762" s="61" t="s">
        <v>23</v>
      </c>
      <c r="D762" s="75" t="s">
        <v>417</v>
      </c>
      <c r="E762" s="76" t="s">
        <v>62</v>
      </c>
      <c r="F762" s="57" t="s">
        <v>472</v>
      </c>
      <c r="G762" s="57" t="s">
        <v>477</v>
      </c>
      <c r="H762" s="57" t="s">
        <v>476</v>
      </c>
      <c r="I762" s="88" t="s">
        <v>483</v>
      </c>
      <c r="J762" s="88">
        <v>2014</v>
      </c>
      <c r="K762" s="111">
        <v>136.5</v>
      </c>
      <c r="L762" s="32"/>
      <c r="M762" s="33">
        <f t="shared" si="13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59"/>
      <c r="B763" s="58"/>
      <c r="C763" s="61" t="s">
        <v>23</v>
      </c>
      <c r="D763" s="75" t="s">
        <v>417</v>
      </c>
      <c r="E763" s="76" t="s">
        <v>27</v>
      </c>
      <c r="F763" s="57" t="s">
        <v>472</v>
      </c>
      <c r="G763" s="57"/>
      <c r="H763" s="57" t="s">
        <v>484</v>
      </c>
      <c r="I763" s="57" t="s">
        <v>485</v>
      </c>
      <c r="J763" s="77">
        <v>2019</v>
      </c>
      <c r="K763" s="111">
        <v>25.75</v>
      </c>
      <c r="L763" s="32"/>
      <c r="M763" s="33">
        <f t="shared" si="13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53"/>
      <c r="B764" s="58"/>
      <c r="C764" s="59" t="s">
        <v>23</v>
      </c>
      <c r="D764" s="75" t="s">
        <v>417</v>
      </c>
      <c r="E764" s="76" t="s">
        <v>147</v>
      </c>
      <c r="F764" s="59" t="s">
        <v>472</v>
      </c>
      <c r="G764" s="59" t="s">
        <v>713</v>
      </c>
      <c r="H764" s="59" t="s">
        <v>486</v>
      </c>
      <c r="I764" s="59" t="s">
        <v>716</v>
      </c>
      <c r="J764" s="59">
        <v>2020</v>
      </c>
      <c r="K764" s="111">
        <v>16.75</v>
      </c>
      <c r="L764" s="32"/>
      <c r="M764" s="33">
        <f t="shared" si="13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65"/>
      <c r="B765" s="58"/>
      <c r="C765" s="61" t="s">
        <v>23</v>
      </c>
      <c r="D765" s="75" t="s">
        <v>417</v>
      </c>
      <c r="E765" s="76" t="s">
        <v>147</v>
      </c>
      <c r="F765" s="57" t="s">
        <v>472</v>
      </c>
      <c r="G765" s="57" t="s">
        <v>713</v>
      </c>
      <c r="H765" s="57" t="s">
        <v>486</v>
      </c>
      <c r="I765" s="57" t="s">
        <v>716</v>
      </c>
      <c r="J765" s="77">
        <v>2021</v>
      </c>
      <c r="K765" s="111">
        <v>17.5</v>
      </c>
      <c r="L765" s="32"/>
      <c r="M765" s="33">
        <f t="shared" si="13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59"/>
      <c r="B766" s="58"/>
      <c r="C766" s="61" t="s">
        <v>23</v>
      </c>
      <c r="D766" s="75" t="s">
        <v>417</v>
      </c>
      <c r="E766" s="76" t="s">
        <v>147</v>
      </c>
      <c r="F766" s="57" t="s">
        <v>472</v>
      </c>
      <c r="G766" s="57"/>
      <c r="H766" s="57" t="s">
        <v>486</v>
      </c>
      <c r="I766" s="88" t="s">
        <v>489</v>
      </c>
      <c r="J766" s="88">
        <v>2013</v>
      </c>
      <c r="K766" s="111">
        <v>93.75</v>
      </c>
      <c r="L766" s="32"/>
      <c r="M766" s="33">
        <f t="shared" si="13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59"/>
      <c r="B767" s="58"/>
      <c r="C767" s="61" t="s">
        <v>23</v>
      </c>
      <c r="D767" s="75" t="s">
        <v>417</v>
      </c>
      <c r="E767" s="76" t="s">
        <v>147</v>
      </c>
      <c r="F767" s="57" t="s">
        <v>472</v>
      </c>
      <c r="G767" s="57"/>
      <c r="H767" s="57" t="s">
        <v>486</v>
      </c>
      <c r="I767" s="88" t="s">
        <v>489</v>
      </c>
      <c r="J767" s="88">
        <v>2012</v>
      </c>
      <c r="K767" s="111">
        <v>105.25</v>
      </c>
      <c r="L767" s="32"/>
      <c r="M767" s="33">
        <f t="shared" si="13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65"/>
      <c r="B768" s="58"/>
      <c r="C768" s="61" t="s">
        <v>23</v>
      </c>
      <c r="D768" s="75" t="s">
        <v>490</v>
      </c>
      <c r="E768" s="76" t="s">
        <v>147</v>
      </c>
      <c r="F768" s="57" t="s">
        <v>491</v>
      </c>
      <c r="G768" s="57"/>
      <c r="H768" s="57" t="s">
        <v>492</v>
      </c>
      <c r="I768" s="57" t="s">
        <v>717</v>
      </c>
      <c r="J768" s="77">
        <v>2018</v>
      </c>
      <c r="K768" s="111">
        <v>13.5</v>
      </c>
      <c r="L768" s="32"/>
      <c r="M768" s="33">
        <f t="shared" si="13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92" t="s">
        <v>884</v>
      </c>
      <c r="B769" s="58"/>
      <c r="C769" s="61" t="s">
        <v>23</v>
      </c>
      <c r="D769" s="75" t="s">
        <v>490</v>
      </c>
      <c r="E769" s="76" t="s">
        <v>147</v>
      </c>
      <c r="F769" s="57" t="s">
        <v>491</v>
      </c>
      <c r="G769" s="57"/>
      <c r="H769" s="57" t="s">
        <v>492</v>
      </c>
      <c r="I769" s="57" t="s">
        <v>493</v>
      </c>
      <c r="J769" s="77">
        <v>2018</v>
      </c>
      <c r="K769" s="111">
        <v>20.75</v>
      </c>
      <c r="L769" s="32"/>
      <c r="M769" s="33">
        <f t="shared" si="13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85" t="s">
        <v>884</v>
      </c>
      <c r="B770" s="58"/>
      <c r="C770" s="57" t="s">
        <v>23</v>
      </c>
      <c r="D770" s="75" t="s">
        <v>490</v>
      </c>
      <c r="E770" s="76" t="s">
        <v>147</v>
      </c>
      <c r="F770" s="59" t="s">
        <v>491</v>
      </c>
      <c r="G770" s="57"/>
      <c r="H770" s="57" t="s">
        <v>492</v>
      </c>
      <c r="I770" s="57" t="s">
        <v>493</v>
      </c>
      <c r="J770" s="77">
        <v>2016</v>
      </c>
      <c r="K770" s="111">
        <v>22</v>
      </c>
      <c r="L770" s="32"/>
      <c r="M770" s="33">
        <f t="shared" si="13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65"/>
      <c r="B771" s="58"/>
      <c r="C771" s="57" t="s">
        <v>23</v>
      </c>
      <c r="D771" s="75" t="s">
        <v>490</v>
      </c>
      <c r="E771" s="76" t="s">
        <v>147</v>
      </c>
      <c r="F771" s="59" t="s">
        <v>491</v>
      </c>
      <c r="G771" s="57"/>
      <c r="H771" s="57" t="s">
        <v>492</v>
      </c>
      <c r="I771" s="57" t="s">
        <v>494</v>
      </c>
      <c r="J771" s="77">
        <v>2017</v>
      </c>
      <c r="K771" s="111">
        <v>22.5</v>
      </c>
      <c r="L771" s="32"/>
      <c r="M771" s="33">
        <f t="shared" si="13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65"/>
      <c r="B772" s="58"/>
      <c r="C772" s="61" t="s">
        <v>23</v>
      </c>
      <c r="D772" s="75" t="s">
        <v>490</v>
      </c>
      <c r="E772" s="76" t="s">
        <v>146</v>
      </c>
      <c r="F772" s="57" t="s">
        <v>491</v>
      </c>
      <c r="G772" s="57"/>
      <c r="H772" s="57" t="s">
        <v>492</v>
      </c>
      <c r="I772" s="57" t="s">
        <v>495</v>
      </c>
      <c r="J772" s="77">
        <v>2019</v>
      </c>
      <c r="K772" s="111">
        <v>22.5</v>
      </c>
      <c r="L772" s="32"/>
      <c r="M772" s="33">
        <f t="shared" si="13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68"/>
      <c r="B773" s="58"/>
      <c r="C773" s="59" t="s">
        <v>23</v>
      </c>
      <c r="D773" s="75" t="s">
        <v>490</v>
      </c>
      <c r="E773" s="76" t="s">
        <v>27</v>
      </c>
      <c r="F773" s="59" t="s">
        <v>491</v>
      </c>
      <c r="G773" s="59"/>
      <c r="H773" s="59" t="s">
        <v>496</v>
      </c>
      <c r="I773" s="59" t="s">
        <v>718</v>
      </c>
      <c r="J773" s="59">
        <v>2020</v>
      </c>
      <c r="K773" s="111">
        <v>13.25</v>
      </c>
      <c r="L773" s="32"/>
      <c r="M773" s="33">
        <f t="shared" si="13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68"/>
      <c r="B774" s="58"/>
      <c r="C774" s="59" t="s">
        <v>23</v>
      </c>
      <c r="D774" s="75" t="s">
        <v>490</v>
      </c>
      <c r="E774" s="76" t="s">
        <v>27</v>
      </c>
      <c r="F774" s="59" t="s">
        <v>491</v>
      </c>
      <c r="G774" s="59"/>
      <c r="H774" s="59" t="s">
        <v>496</v>
      </c>
      <c r="I774" s="59" t="s">
        <v>830</v>
      </c>
      <c r="J774" s="59">
        <v>2019</v>
      </c>
      <c r="K774" s="111">
        <v>15.5</v>
      </c>
      <c r="L774" s="32"/>
      <c r="M774" s="33">
        <f t="shared" si="13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68"/>
      <c r="B775" s="58"/>
      <c r="C775" s="59" t="s">
        <v>23</v>
      </c>
      <c r="D775" s="75" t="s">
        <v>490</v>
      </c>
      <c r="E775" s="76" t="s">
        <v>27</v>
      </c>
      <c r="F775" s="59" t="s">
        <v>491</v>
      </c>
      <c r="G775" s="59"/>
      <c r="H775" s="59" t="s">
        <v>496</v>
      </c>
      <c r="I775" s="59" t="s">
        <v>831</v>
      </c>
      <c r="J775" s="59">
        <v>2017</v>
      </c>
      <c r="K775" s="111">
        <v>23</v>
      </c>
      <c r="L775" s="32"/>
      <c r="M775" s="33">
        <f t="shared" si="13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85" t="s">
        <v>884</v>
      </c>
      <c r="B776" s="70"/>
      <c r="C776" s="57" t="s">
        <v>23</v>
      </c>
      <c r="D776" s="75" t="s">
        <v>490</v>
      </c>
      <c r="E776" s="76" t="s">
        <v>27</v>
      </c>
      <c r="F776" s="57" t="s">
        <v>491</v>
      </c>
      <c r="G776" s="57"/>
      <c r="H776" s="57" t="s">
        <v>496</v>
      </c>
      <c r="I776" s="57" t="s">
        <v>498</v>
      </c>
      <c r="J776" s="77">
        <v>2012</v>
      </c>
      <c r="K776" s="111">
        <v>29.25</v>
      </c>
      <c r="L776" s="32"/>
      <c r="M776" s="33">
        <f t="shared" ref="M776:M786" si="14">K776*L776</f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85" t="s">
        <v>884</v>
      </c>
      <c r="B777" s="58"/>
      <c r="C777" s="57" t="s">
        <v>23</v>
      </c>
      <c r="D777" s="75" t="s">
        <v>503</v>
      </c>
      <c r="E777" s="76" t="s">
        <v>708</v>
      </c>
      <c r="F777" s="57" t="s">
        <v>504</v>
      </c>
      <c r="G777" s="57"/>
      <c r="H777" s="57" t="s">
        <v>505</v>
      </c>
      <c r="I777" s="57" t="s">
        <v>507</v>
      </c>
      <c r="J777" s="77">
        <v>2021</v>
      </c>
      <c r="K777" s="111">
        <v>30.25</v>
      </c>
      <c r="L777" s="32"/>
      <c r="M777" s="33">
        <f t="shared" si="14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67"/>
      <c r="B778" s="58"/>
      <c r="C778" s="61" t="s">
        <v>23</v>
      </c>
      <c r="D778" s="75" t="s">
        <v>515</v>
      </c>
      <c r="E778" s="76" t="s">
        <v>62</v>
      </c>
      <c r="F778" s="57" t="s">
        <v>733</v>
      </c>
      <c r="G778" s="57"/>
      <c r="H778" s="57" t="s">
        <v>735</v>
      </c>
      <c r="I778" s="57" t="s">
        <v>740</v>
      </c>
      <c r="J778" s="77">
        <v>2021</v>
      </c>
      <c r="K778" s="111">
        <v>20.75</v>
      </c>
      <c r="L778" s="32"/>
      <c r="M778" s="33">
        <f t="shared" si="14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65"/>
      <c r="B779" s="58"/>
      <c r="C779" s="61" t="s">
        <v>23</v>
      </c>
      <c r="D779" s="75" t="s">
        <v>515</v>
      </c>
      <c r="E779" s="76" t="s">
        <v>62</v>
      </c>
      <c r="F779" s="57" t="s">
        <v>516</v>
      </c>
      <c r="G779" s="57"/>
      <c r="H779" s="57" t="s">
        <v>517</v>
      </c>
      <c r="I779" s="57" t="s">
        <v>575</v>
      </c>
      <c r="J779" s="77">
        <v>2021</v>
      </c>
      <c r="K779" s="111">
        <v>12.25</v>
      </c>
      <c r="L779" s="32"/>
      <c r="M779" s="33">
        <f t="shared" si="14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65"/>
      <c r="B780" s="58"/>
      <c r="C780" s="61" t="s">
        <v>23</v>
      </c>
      <c r="D780" s="75" t="s">
        <v>515</v>
      </c>
      <c r="E780" s="76" t="s">
        <v>62</v>
      </c>
      <c r="F780" s="57" t="s">
        <v>516</v>
      </c>
      <c r="G780" s="57" t="s">
        <v>576</v>
      </c>
      <c r="H780" s="57" t="s">
        <v>517</v>
      </c>
      <c r="I780" s="57" t="s">
        <v>577</v>
      </c>
      <c r="J780" s="77">
        <v>2022</v>
      </c>
      <c r="K780" s="111">
        <v>13.25</v>
      </c>
      <c r="L780" s="32"/>
      <c r="M780" s="33">
        <f t="shared" si="14"/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71"/>
      <c r="B781" s="61"/>
      <c r="C781" s="61"/>
      <c r="D781" s="61"/>
      <c r="E781" s="102" t="s">
        <v>1068</v>
      </c>
      <c r="F781" s="102"/>
      <c r="G781" s="102"/>
      <c r="H781" s="57"/>
      <c r="I781" s="57"/>
      <c r="J781" s="77"/>
      <c r="K781" s="120"/>
      <c r="L781" s="32"/>
      <c r="M781" s="33">
        <f t="shared" si="14"/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87"/>
      <c r="B782" s="91"/>
      <c r="C782" s="61" t="s">
        <v>237</v>
      </c>
      <c r="D782" s="75" t="s">
        <v>214</v>
      </c>
      <c r="E782" s="76" t="s">
        <v>62</v>
      </c>
      <c r="F782" s="57" t="s">
        <v>215</v>
      </c>
      <c r="G782" s="57"/>
      <c r="H782" s="57" t="s">
        <v>235</v>
      </c>
      <c r="I782" s="57" t="s">
        <v>779</v>
      </c>
      <c r="J782" s="77">
        <v>2012</v>
      </c>
      <c r="K782" s="111">
        <v>36</v>
      </c>
      <c r="L782" s="32"/>
      <c r="M782" s="33">
        <f t="shared" si="14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62" t="s">
        <v>9</v>
      </c>
      <c r="B783" s="91"/>
      <c r="C783" s="36" t="s">
        <v>237</v>
      </c>
      <c r="D783" s="115" t="s">
        <v>214</v>
      </c>
      <c r="E783" s="76"/>
      <c r="F783" s="78" t="s">
        <v>1033</v>
      </c>
      <c r="G783" s="36"/>
      <c r="H783" s="78" t="s">
        <v>1034</v>
      </c>
      <c r="I783" s="36" t="s">
        <v>1070</v>
      </c>
      <c r="J783" s="36">
        <v>2016</v>
      </c>
      <c r="K783" s="111">
        <v>38</v>
      </c>
      <c r="L783" s="32"/>
      <c r="M783" s="33">
        <f t="shared" si="14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74"/>
      <c r="B784" s="91"/>
      <c r="C784" s="36" t="s">
        <v>237</v>
      </c>
      <c r="D784" s="36" t="s">
        <v>214</v>
      </c>
      <c r="E784" s="76" t="s">
        <v>62</v>
      </c>
      <c r="F784" s="36" t="s">
        <v>291</v>
      </c>
      <c r="G784" s="36"/>
      <c r="H784" s="36" t="s">
        <v>293</v>
      </c>
      <c r="I784" s="36" t="s">
        <v>938</v>
      </c>
      <c r="J784" s="36">
        <v>2014</v>
      </c>
      <c r="K784" s="111">
        <v>15.25</v>
      </c>
      <c r="L784" s="32"/>
      <c r="M784" s="33">
        <f t="shared" si="14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87"/>
      <c r="B785" s="91"/>
      <c r="C785" s="57" t="s">
        <v>237</v>
      </c>
      <c r="D785" s="75" t="s">
        <v>214</v>
      </c>
      <c r="E785" s="76" t="s">
        <v>147</v>
      </c>
      <c r="F785" s="57" t="s">
        <v>302</v>
      </c>
      <c r="G785" s="57" t="s">
        <v>325</v>
      </c>
      <c r="H785" s="57" t="s">
        <v>328</v>
      </c>
      <c r="I785" s="57" t="s">
        <v>331</v>
      </c>
      <c r="J785" s="77">
        <v>2019</v>
      </c>
      <c r="K785" s="111">
        <v>28.5</v>
      </c>
      <c r="L785" s="32"/>
      <c r="M785" s="33">
        <f t="shared" si="14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80"/>
      <c r="B786" s="91"/>
      <c r="C786" s="61" t="s">
        <v>237</v>
      </c>
      <c r="D786" s="75" t="s">
        <v>214</v>
      </c>
      <c r="E786" s="76" t="s">
        <v>147</v>
      </c>
      <c r="F786" s="57" t="s">
        <v>302</v>
      </c>
      <c r="G786" s="57" t="s">
        <v>325</v>
      </c>
      <c r="H786" s="57" t="s">
        <v>328</v>
      </c>
      <c r="I786" s="57" t="s">
        <v>331</v>
      </c>
      <c r="J786" s="77">
        <v>2020</v>
      </c>
      <c r="K786" s="111">
        <v>28.75</v>
      </c>
      <c r="L786" s="32"/>
      <c r="M786" s="33">
        <f t="shared" si="14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80"/>
      <c r="B787" s="91"/>
      <c r="C787" s="36" t="s">
        <v>237</v>
      </c>
      <c r="D787" s="75" t="s">
        <v>214</v>
      </c>
      <c r="E787" s="76" t="s">
        <v>147</v>
      </c>
      <c r="F787" s="36" t="s">
        <v>302</v>
      </c>
      <c r="G787" s="36" t="s">
        <v>325</v>
      </c>
      <c r="H787" s="36" t="s">
        <v>328</v>
      </c>
      <c r="I787" s="57" t="s">
        <v>331</v>
      </c>
      <c r="J787" s="36">
        <v>2021</v>
      </c>
      <c r="K787" s="111">
        <v>28.75</v>
      </c>
      <c r="L787" s="32"/>
      <c r="M787" s="33">
        <f t="shared" ref="M787:M831" si="15">K787*L787</f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80"/>
      <c r="B788" s="91"/>
      <c r="C788" s="36" t="s">
        <v>237</v>
      </c>
      <c r="D788" s="75" t="s">
        <v>214</v>
      </c>
      <c r="E788" s="76" t="s">
        <v>147</v>
      </c>
      <c r="F788" s="36" t="s">
        <v>302</v>
      </c>
      <c r="G788" s="36" t="s">
        <v>325</v>
      </c>
      <c r="H788" s="36" t="s">
        <v>328</v>
      </c>
      <c r="I788" s="36" t="s">
        <v>641</v>
      </c>
      <c r="J788" s="36">
        <v>2020</v>
      </c>
      <c r="K788" s="111">
        <v>31.25</v>
      </c>
      <c r="L788" s="32"/>
      <c r="M788" s="33">
        <f t="shared" si="15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80"/>
      <c r="B789" s="91"/>
      <c r="C789" s="61" t="s">
        <v>237</v>
      </c>
      <c r="D789" s="75" t="s">
        <v>214</v>
      </c>
      <c r="E789" s="76" t="s">
        <v>147</v>
      </c>
      <c r="F789" s="57" t="s">
        <v>302</v>
      </c>
      <c r="G789" s="57" t="s">
        <v>325</v>
      </c>
      <c r="H789" s="57" t="s">
        <v>328</v>
      </c>
      <c r="I789" s="57" t="s">
        <v>331</v>
      </c>
      <c r="J789" s="77">
        <v>1996</v>
      </c>
      <c r="K789" s="111">
        <v>38.5</v>
      </c>
      <c r="L789" s="32"/>
      <c r="M789" s="33">
        <f t="shared" si="15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80"/>
      <c r="B790" s="91"/>
      <c r="C790" s="61" t="s">
        <v>237</v>
      </c>
      <c r="D790" s="75" t="s">
        <v>214</v>
      </c>
      <c r="E790" s="76" t="s">
        <v>147</v>
      </c>
      <c r="F790" s="57" t="s">
        <v>302</v>
      </c>
      <c r="G790" s="57" t="s">
        <v>325</v>
      </c>
      <c r="H790" s="57" t="s">
        <v>328</v>
      </c>
      <c r="I790" s="57" t="s">
        <v>641</v>
      </c>
      <c r="J790" s="77">
        <v>1998</v>
      </c>
      <c r="K790" s="111">
        <v>52</v>
      </c>
      <c r="L790" s="32"/>
      <c r="M790" s="33">
        <f t="shared" si="15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53"/>
      <c r="B791" s="91"/>
      <c r="C791" s="57" t="s">
        <v>237</v>
      </c>
      <c r="D791" s="75" t="s">
        <v>347</v>
      </c>
      <c r="E791" s="76" t="s">
        <v>147</v>
      </c>
      <c r="F791" s="57" t="s">
        <v>302</v>
      </c>
      <c r="G791" s="57" t="s">
        <v>305</v>
      </c>
      <c r="H791" s="57" t="s">
        <v>340</v>
      </c>
      <c r="I791" s="57" t="s">
        <v>348</v>
      </c>
      <c r="J791" s="77">
        <v>2018</v>
      </c>
      <c r="K791" s="111">
        <v>32</v>
      </c>
      <c r="L791" s="32"/>
      <c r="M791" s="33">
        <f t="shared" si="15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60"/>
      <c r="B792" s="91"/>
      <c r="C792" s="57" t="s">
        <v>237</v>
      </c>
      <c r="D792" s="75" t="s">
        <v>214</v>
      </c>
      <c r="E792" s="76" t="s">
        <v>62</v>
      </c>
      <c r="F792" s="57" t="s">
        <v>395</v>
      </c>
      <c r="G792" s="57" t="s">
        <v>401</v>
      </c>
      <c r="H792" s="57" t="s">
        <v>402</v>
      </c>
      <c r="I792" s="57" t="s">
        <v>608</v>
      </c>
      <c r="J792" s="77">
        <v>2021</v>
      </c>
      <c r="K792" s="111">
        <v>15.75</v>
      </c>
      <c r="L792" s="32"/>
      <c r="M792" s="33">
        <f t="shared" si="15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74"/>
      <c r="B793" s="91"/>
      <c r="C793" s="36" t="s">
        <v>237</v>
      </c>
      <c r="D793" s="75" t="s">
        <v>214</v>
      </c>
      <c r="E793" s="76" t="s">
        <v>62</v>
      </c>
      <c r="F793" s="36" t="s">
        <v>395</v>
      </c>
      <c r="G793" s="36" t="s">
        <v>401</v>
      </c>
      <c r="H793" s="36" t="s">
        <v>402</v>
      </c>
      <c r="I793" s="36" t="s">
        <v>895</v>
      </c>
      <c r="J793" s="36">
        <v>2022</v>
      </c>
      <c r="K793" s="111">
        <v>16.25</v>
      </c>
      <c r="L793" s="32"/>
      <c r="M793" s="33">
        <f t="shared" si="15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62"/>
      <c r="B794" s="91"/>
      <c r="C794" s="36" t="s">
        <v>237</v>
      </c>
      <c r="D794" s="75" t="s">
        <v>214</v>
      </c>
      <c r="E794" s="76" t="s">
        <v>62</v>
      </c>
      <c r="F794" s="36" t="s">
        <v>395</v>
      </c>
      <c r="G794" s="36" t="s">
        <v>401</v>
      </c>
      <c r="H794" s="36" t="s">
        <v>402</v>
      </c>
      <c r="I794" s="36" t="s">
        <v>896</v>
      </c>
      <c r="J794" s="36">
        <v>2018</v>
      </c>
      <c r="K794" s="111">
        <v>24.5</v>
      </c>
      <c r="L794" s="32"/>
      <c r="M794" s="33">
        <f t="shared" si="15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62"/>
      <c r="B795" s="91"/>
      <c r="C795" s="36" t="s">
        <v>237</v>
      </c>
      <c r="D795" s="75" t="s">
        <v>214</v>
      </c>
      <c r="E795" s="76" t="s">
        <v>62</v>
      </c>
      <c r="F795" s="36" t="s">
        <v>395</v>
      </c>
      <c r="G795" s="36" t="s">
        <v>401</v>
      </c>
      <c r="H795" s="36" t="s">
        <v>402</v>
      </c>
      <c r="I795" s="36" t="s">
        <v>896</v>
      </c>
      <c r="J795" s="36">
        <v>2015</v>
      </c>
      <c r="K795" s="111">
        <v>27.5</v>
      </c>
      <c r="L795" s="32"/>
      <c r="M795" s="33">
        <f t="shared" si="15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62"/>
      <c r="B796" s="91"/>
      <c r="C796" s="36" t="s">
        <v>237</v>
      </c>
      <c r="D796" s="75" t="s">
        <v>214</v>
      </c>
      <c r="E796" s="76" t="s">
        <v>62</v>
      </c>
      <c r="F796" s="36" t="s">
        <v>395</v>
      </c>
      <c r="G796" s="36" t="s">
        <v>401</v>
      </c>
      <c r="H796" s="36" t="s">
        <v>402</v>
      </c>
      <c r="I796" s="36" t="s">
        <v>896</v>
      </c>
      <c r="J796" s="36">
        <v>2014</v>
      </c>
      <c r="K796" s="111">
        <v>28.5</v>
      </c>
      <c r="L796" s="32"/>
      <c r="M796" s="33">
        <f t="shared" si="15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62"/>
      <c r="B797" s="91"/>
      <c r="C797" s="36" t="s">
        <v>237</v>
      </c>
      <c r="D797" s="75" t="s">
        <v>214</v>
      </c>
      <c r="E797" s="76" t="s">
        <v>62</v>
      </c>
      <c r="F797" s="36" t="s">
        <v>395</v>
      </c>
      <c r="G797" s="36" t="s">
        <v>401</v>
      </c>
      <c r="H797" s="36" t="s">
        <v>402</v>
      </c>
      <c r="I797" s="36" t="s">
        <v>896</v>
      </c>
      <c r="J797" s="36">
        <v>2010</v>
      </c>
      <c r="K797" s="111">
        <v>32</v>
      </c>
      <c r="L797" s="32"/>
      <c r="M797" s="33">
        <f t="shared" si="15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71"/>
      <c r="B798" s="61"/>
      <c r="C798" s="61"/>
      <c r="D798" s="61"/>
      <c r="E798" s="102" t="s">
        <v>1069</v>
      </c>
      <c r="F798" s="102"/>
      <c r="G798" s="102"/>
      <c r="H798" s="57"/>
      <c r="I798" s="57"/>
      <c r="J798" s="77"/>
      <c r="K798" s="120"/>
      <c r="L798" s="32"/>
      <c r="M798" s="33">
        <f t="shared" si="15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71"/>
      <c r="B799" s="81"/>
      <c r="C799" s="57" t="s">
        <v>75</v>
      </c>
      <c r="D799" s="75" t="s">
        <v>18</v>
      </c>
      <c r="E799" s="76"/>
      <c r="F799" s="57" t="s">
        <v>68</v>
      </c>
      <c r="G799" s="57"/>
      <c r="H799" s="57" t="s">
        <v>73</v>
      </c>
      <c r="I799" s="57" t="s">
        <v>76</v>
      </c>
      <c r="J799" s="77"/>
      <c r="K799" s="111">
        <v>21.75</v>
      </c>
      <c r="L799" s="32"/>
      <c r="M799" s="33">
        <f t="shared" si="15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71"/>
      <c r="B800" s="81"/>
      <c r="C800" s="57" t="s">
        <v>75</v>
      </c>
      <c r="D800" s="75" t="s">
        <v>18</v>
      </c>
      <c r="E800" s="76"/>
      <c r="F800" s="57" t="s">
        <v>68</v>
      </c>
      <c r="G800" s="57"/>
      <c r="H800" s="57" t="s">
        <v>73</v>
      </c>
      <c r="I800" s="57" t="s">
        <v>77</v>
      </c>
      <c r="J800" s="77"/>
      <c r="K800" s="111">
        <v>30.5</v>
      </c>
      <c r="L800" s="32"/>
      <c r="M800" s="33">
        <f t="shared" si="15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64"/>
      <c r="B801" s="81"/>
      <c r="C801" s="61" t="s">
        <v>75</v>
      </c>
      <c r="D801" s="75" t="s">
        <v>18</v>
      </c>
      <c r="E801" s="76"/>
      <c r="F801" s="57" t="s">
        <v>96</v>
      </c>
      <c r="G801" s="57"/>
      <c r="H801" s="57" t="s">
        <v>97</v>
      </c>
      <c r="I801" s="57" t="s">
        <v>98</v>
      </c>
      <c r="J801" s="77">
        <v>2017</v>
      </c>
      <c r="K801" s="111">
        <v>12.75</v>
      </c>
      <c r="L801" s="32"/>
      <c r="M801" s="33">
        <f t="shared" si="15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64"/>
      <c r="B802" s="81"/>
      <c r="C802" s="61" t="s">
        <v>75</v>
      </c>
      <c r="D802" s="75" t="s">
        <v>18</v>
      </c>
      <c r="E802" s="76"/>
      <c r="F802" s="57" t="s">
        <v>96</v>
      </c>
      <c r="G802" s="57"/>
      <c r="H802" s="57" t="s">
        <v>97</v>
      </c>
      <c r="I802" s="57" t="s">
        <v>99</v>
      </c>
      <c r="J802" s="77"/>
      <c r="K802" s="111">
        <v>18</v>
      </c>
      <c r="L802" s="32"/>
      <c r="M802" s="33">
        <f t="shared" si="15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64"/>
      <c r="B803" s="81"/>
      <c r="C803" s="61" t="s">
        <v>75</v>
      </c>
      <c r="D803" s="75" t="s">
        <v>18</v>
      </c>
      <c r="E803" s="76"/>
      <c r="F803" s="57" t="s">
        <v>96</v>
      </c>
      <c r="G803" s="57"/>
      <c r="H803" s="57" t="s">
        <v>97</v>
      </c>
      <c r="I803" s="57" t="s">
        <v>100</v>
      </c>
      <c r="J803" s="77"/>
      <c r="K803" s="111">
        <v>25</v>
      </c>
      <c r="L803" s="32"/>
      <c r="M803" s="33">
        <f t="shared" si="15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64"/>
      <c r="B804" s="81"/>
      <c r="C804" s="61" t="s">
        <v>75</v>
      </c>
      <c r="D804" s="75" t="s">
        <v>18</v>
      </c>
      <c r="E804" s="76"/>
      <c r="F804" s="57" t="s">
        <v>96</v>
      </c>
      <c r="G804" s="57"/>
      <c r="H804" s="57" t="s">
        <v>97</v>
      </c>
      <c r="I804" s="57" t="s">
        <v>101</v>
      </c>
      <c r="J804" s="77">
        <v>2014</v>
      </c>
      <c r="K804" s="111">
        <v>34</v>
      </c>
      <c r="L804" s="32"/>
      <c r="M804" s="33">
        <f t="shared" si="15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64"/>
      <c r="B805" s="81"/>
      <c r="C805" s="61" t="s">
        <v>75</v>
      </c>
      <c r="D805" s="75" t="s">
        <v>18</v>
      </c>
      <c r="E805" s="76"/>
      <c r="F805" s="57" t="s">
        <v>96</v>
      </c>
      <c r="G805" s="57"/>
      <c r="H805" s="57" t="s">
        <v>97</v>
      </c>
      <c r="I805" s="57" t="s">
        <v>103</v>
      </c>
      <c r="J805" s="77">
        <v>1997</v>
      </c>
      <c r="K805" s="111">
        <v>48.25</v>
      </c>
      <c r="L805" s="32"/>
      <c r="M805" s="33">
        <f t="shared" si="15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64"/>
      <c r="B806" s="81"/>
      <c r="C806" s="61" t="s">
        <v>75</v>
      </c>
      <c r="D806" s="75" t="s">
        <v>18</v>
      </c>
      <c r="E806" s="76"/>
      <c r="F806" s="57" t="s">
        <v>96</v>
      </c>
      <c r="G806" s="57"/>
      <c r="H806" s="57" t="s">
        <v>97</v>
      </c>
      <c r="I806" s="57" t="s">
        <v>102</v>
      </c>
      <c r="J806" s="77"/>
      <c r="K806" s="111">
        <v>53.75</v>
      </c>
      <c r="L806" s="32"/>
      <c r="M806" s="33">
        <f t="shared" si="15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64"/>
      <c r="B807" s="81"/>
      <c r="C807" s="61" t="s">
        <v>75</v>
      </c>
      <c r="D807" s="75" t="s">
        <v>18</v>
      </c>
      <c r="E807" s="76"/>
      <c r="F807" s="57" t="s">
        <v>96</v>
      </c>
      <c r="G807" s="57"/>
      <c r="H807" s="57" t="s">
        <v>97</v>
      </c>
      <c r="I807" s="57" t="s">
        <v>104</v>
      </c>
      <c r="J807" s="77">
        <v>2007</v>
      </c>
      <c r="K807" s="111">
        <v>91.5</v>
      </c>
      <c r="L807" s="32"/>
      <c r="M807" s="33">
        <f t="shared" si="15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64"/>
      <c r="B808" s="81"/>
      <c r="C808" s="61" t="s">
        <v>75</v>
      </c>
      <c r="D808" s="75" t="s">
        <v>18</v>
      </c>
      <c r="E808" s="76"/>
      <c r="F808" s="57" t="s">
        <v>96</v>
      </c>
      <c r="G808" s="57"/>
      <c r="H808" s="57" t="s">
        <v>97</v>
      </c>
      <c r="I808" s="57" t="s">
        <v>104</v>
      </c>
      <c r="J808" s="77">
        <v>1997</v>
      </c>
      <c r="K808" s="111">
        <v>94.75</v>
      </c>
      <c r="L808" s="32"/>
      <c r="M808" s="33">
        <f t="shared" si="15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64"/>
      <c r="B809" s="81"/>
      <c r="C809" s="61" t="s">
        <v>75</v>
      </c>
      <c r="D809" s="75" t="s">
        <v>18</v>
      </c>
      <c r="E809" s="76" t="s">
        <v>25</v>
      </c>
      <c r="F809" s="57" t="s">
        <v>96</v>
      </c>
      <c r="G809" s="57"/>
      <c r="H809" s="57" t="s">
        <v>109</v>
      </c>
      <c r="I809" s="57" t="s">
        <v>114</v>
      </c>
      <c r="J809" s="77"/>
      <c r="K809" s="111">
        <v>35</v>
      </c>
      <c r="L809" s="32"/>
      <c r="M809" s="33">
        <f t="shared" si="15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64"/>
      <c r="B810" s="81"/>
      <c r="C810" s="61" t="s">
        <v>75</v>
      </c>
      <c r="D810" s="75" t="s">
        <v>18</v>
      </c>
      <c r="E810" s="76" t="s">
        <v>25</v>
      </c>
      <c r="F810" s="57" t="s">
        <v>96</v>
      </c>
      <c r="G810" s="57"/>
      <c r="H810" s="57" t="s">
        <v>109</v>
      </c>
      <c r="I810" s="57" t="s">
        <v>115</v>
      </c>
      <c r="J810" s="77"/>
      <c r="K810" s="111">
        <v>35</v>
      </c>
      <c r="L810" s="32"/>
      <c r="M810" s="33">
        <f t="shared" si="15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65"/>
      <c r="B811" s="81"/>
      <c r="C811" s="61" t="s">
        <v>75</v>
      </c>
      <c r="D811" s="75" t="s">
        <v>18</v>
      </c>
      <c r="E811" s="76" t="s">
        <v>62</v>
      </c>
      <c r="F811" s="57" t="s">
        <v>96</v>
      </c>
      <c r="G811" s="57" t="s">
        <v>541</v>
      </c>
      <c r="H811" s="57" t="s">
        <v>116</v>
      </c>
      <c r="I811" s="57" t="s">
        <v>119</v>
      </c>
      <c r="J811" s="77"/>
      <c r="K811" s="111">
        <v>38.5</v>
      </c>
      <c r="L811" s="32"/>
      <c r="M811" s="33">
        <f t="shared" si="15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64"/>
      <c r="B812" s="81"/>
      <c r="C812" s="57" t="s">
        <v>75</v>
      </c>
      <c r="D812" s="75" t="s">
        <v>18</v>
      </c>
      <c r="E812" s="76"/>
      <c r="F812" s="57" t="s">
        <v>96</v>
      </c>
      <c r="G812" s="57"/>
      <c r="H812" s="57" t="s">
        <v>126</v>
      </c>
      <c r="I812" s="57" t="s">
        <v>127</v>
      </c>
      <c r="J812" s="77"/>
      <c r="K812" s="111">
        <v>19</v>
      </c>
      <c r="L812" s="32"/>
      <c r="M812" s="33">
        <f t="shared" si="15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64"/>
      <c r="B813" s="81"/>
      <c r="C813" s="57" t="s">
        <v>75</v>
      </c>
      <c r="D813" s="75" t="s">
        <v>18</v>
      </c>
      <c r="E813" s="76"/>
      <c r="F813" s="57" t="s">
        <v>96</v>
      </c>
      <c r="G813" s="57"/>
      <c r="H813" s="57" t="s">
        <v>126</v>
      </c>
      <c r="I813" s="57" t="s">
        <v>128</v>
      </c>
      <c r="J813" s="77"/>
      <c r="K813" s="111">
        <v>26</v>
      </c>
      <c r="L813" s="32"/>
      <c r="M813" s="33">
        <f t="shared" si="15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79"/>
      <c r="B814" s="81"/>
      <c r="C814" s="61" t="s">
        <v>75</v>
      </c>
      <c r="D814" s="75" t="s">
        <v>18</v>
      </c>
      <c r="E814" s="76"/>
      <c r="F814" s="57" t="s">
        <v>96</v>
      </c>
      <c r="G814" s="57"/>
      <c r="H814" s="57" t="s">
        <v>126</v>
      </c>
      <c r="I814" s="57" t="s">
        <v>104</v>
      </c>
      <c r="J814" s="77">
        <v>2016</v>
      </c>
      <c r="K814" s="111">
        <v>62.25</v>
      </c>
      <c r="L814" s="32"/>
      <c r="M814" s="33">
        <f t="shared" si="15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79"/>
      <c r="B815" s="81"/>
      <c r="C815" s="61" t="s">
        <v>75</v>
      </c>
      <c r="D815" s="75" t="s">
        <v>18</v>
      </c>
      <c r="E815" s="76"/>
      <c r="F815" s="57" t="s">
        <v>566</v>
      </c>
      <c r="G815" s="57"/>
      <c r="H815" s="57" t="s">
        <v>568</v>
      </c>
      <c r="I815" s="57" t="s">
        <v>569</v>
      </c>
      <c r="J815" s="77"/>
      <c r="K815" s="111">
        <v>14.75</v>
      </c>
      <c r="L815" s="32"/>
      <c r="M815" s="33">
        <f t="shared" si="15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79"/>
      <c r="B816" s="81"/>
      <c r="C816" s="61" t="s">
        <v>75</v>
      </c>
      <c r="D816" s="75" t="s">
        <v>18</v>
      </c>
      <c r="E816" s="76"/>
      <c r="F816" s="57" t="s">
        <v>566</v>
      </c>
      <c r="G816" s="57"/>
      <c r="H816" s="57" t="s">
        <v>568</v>
      </c>
      <c r="I816" s="57" t="s">
        <v>570</v>
      </c>
      <c r="J816" s="77"/>
      <c r="K816" s="111">
        <v>36</v>
      </c>
      <c r="L816" s="32"/>
      <c r="M816" s="33">
        <f t="shared" si="15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79"/>
      <c r="B817" s="81"/>
      <c r="C817" s="61" t="s">
        <v>75</v>
      </c>
      <c r="D817" s="75" t="s">
        <v>18</v>
      </c>
      <c r="E817" s="76"/>
      <c r="F817" s="57" t="s">
        <v>566</v>
      </c>
      <c r="G817" s="57"/>
      <c r="H817" s="57" t="s">
        <v>568</v>
      </c>
      <c r="I817" s="57" t="s">
        <v>571</v>
      </c>
      <c r="J817" s="77"/>
      <c r="K817" s="111">
        <v>36</v>
      </c>
      <c r="L817" s="32"/>
      <c r="M817" s="33">
        <f t="shared" si="15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79"/>
      <c r="B818" s="81"/>
      <c r="C818" s="61" t="s">
        <v>75</v>
      </c>
      <c r="D818" s="75" t="s">
        <v>18</v>
      </c>
      <c r="E818" s="76"/>
      <c r="F818" s="57" t="s">
        <v>566</v>
      </c>
      <c r="G818" s="57"/>
      <c r="H818" s="57" t="s">
        <v>568</v>
      </c>
      <c r="I818" s="57" t="s">
        <v>572</v>
      </c>
      <c r="J818" s="77"/>
      <c r="K818" s="111">
        <v>42.25</v>
      </c>
      <c r="L818" s="32"/>
      <c r="M818" s="33">
        <f t="shared" si="15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79"/>
      <c r="B819" s="81"/>
      <c r="C819" s="61" t="s">
        <v>75</v>
      </c>
      <c r="D819" s="75" t="s">
        <v>18</v>
      </c>
      <c r="E819" s="76"/>
      <c r="F819" s="57" t="s">
        <v>566</v>
      </c>
      <c r="G819" s="57"/>
      <c r="H819" s="57" t="s">
        <v>568</v>
      </c>
      <c r="I819" s="57" t="s">
        <v>573</v>
      </c>
      <c r="J819" s="77"/>
      <c r="K819" s="111">
        <v>42.25</v>
      </c>
      <c r="L819" s="32"/>
      <c r="M819" s="33">
        <f t="shared" si="15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64"/>
      <c r="B820" s="86"/>
      <c r="C820" s="57" t="s">
        <v>75</v>
      </c>
      <c r="D820" s="75" t="s">
        <v>18</v>
      </c>
      <c r="E820" s="76"/>
      <c r="F820" s="57" t="s">
        <v>129</v>
      </c>
      <c r="G820" s="57" t="s">
        <v>130</v>
      </c>
      <c r="H820" s="57" t="s">
        <v>131</v>
      </c>
      <c r="I820" s="57" t="s">
        <v>132</v>
      </c>
      <c r="J820" s="77"/>
      <c r="K820" s="111">
        <v>8</v>
      </c>
      <c r="L820" s="32"/>
      <c r="M820" s="33">
        <f t="shared" si="15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64"/>
      <c r="B821" s="86"/>
      <c r="C821" s="57" t="s">
        <v>75</v>
      </c>
      <c r="D821" s="75" t="s">
        <v>18</v>
      </c>
      <c r="E821" s="76"/>
      <c r="F821" s="57" t="s">
        <v>129</v>
      </c>
      <c r="G821" s="57" t="s">
        <v>130</v>
      </c>
      <c r="H821" s="57" t="s">
        <v>131</v>
      </c>
      <c r="I821" s="57" t="s">
        <v>133</v>
      </c>
      <c r="J821" s="77"/>
      <c r="K821" s="111">
        <v>20</v>
      </c>
      <c r="L821" s="32"/>
      <c r="M821" s="33">
        <f t="shared" si="15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57"/>
      <c r="B822" s="81"/>
      <c r="C822" s="61" t="s">
        <v>75</v>
      </c>
      <c r="D822" s="75" t="s">
        <v>18</v>
      </c>
      <c r="E822" s="76" t="s">
        <v>27</v>
      </c>
      <c r="F822" s="57" t="s">
        <v>134</v>
      </c>
      <c r="G822" s="57"/>
      <c r="H822" s="57" t="s">
        <v>135</v>
      </c>
      <c r="I822" s="57" t="s">
        <v>140</v>
      </c>
      <c r="J822" s="57">
        <v>2017</v>
      </c>
      <c r="K822" s="111">
        <v>20.25</v>
      </c>
      <c r="L822" s="32"/>
      <c r="M822" s="33">
        <f t="shared" si="15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65"/>
      <c r="B823" s="81"/>
      <c r="C823" s="61" t="s">
        <v>75</v>
      </c>
      <c r="D823" s="75" t="s">
        <v>148</v>
      </c>
      <c r="E823" s="76" t="s">
        <v>62</v>
      </c>
      <c r="F823" s="57" t="s">
        <v>149</v>
      </c>
      <c r="G823" s="57" t="s">
        <v>725</v>
      </c>
      <c r="H823" s="57" t="s">
        <v>170</v>
      </c>
      <c r="I823" s="57" t="s">
        <v>174</v>
      </c>
      <c r="J823" s="77"/>
      <c r="K823" s="111">
        <v>19.75</v>
      </c>
      <c r="L823" s="32"/>
      <c r="M823" s="33">
        <f t="shared" si="15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65"/>
      <c r="B824" s="81"/>
      <c r="C824" s="61" t="s">
        <v>75</v>
      </c>
      <c r="D824" s="75" t="s">
        <v>148</v>
      </c>
      <c r="E824" s="76" t="s">
        <v>62</v>
      </c>
      <c r="F824" s="57" t="s">
        <v>149</v>
      </c>
      <c r="G824" s="57" t="s">
        <v>725</v>
      </c>
      <c r="H824" s="57" t="s">
        <v>170</v>
      </c>
      <c r="I824" s="57" t="s">
        <v>175</v>
      </c>
      <c r="J824" s="77"/>
      <c r="K824" s="111">
        <v>19.75</v>
      </c>
      <c r="L824" s="32"/>
      <c r="M824" s="33">
        <f t="shared" si="15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65"/>
      <c r="B825" s="81"/>
      <c r="C825" s="61" t="s">
        <v>75</v>
      </c>
      <c r="D825" s="75" t="s">
        <v>148</v>
      </c>
      <c r="E825" s="76" t="s">
        <v>25</v>
      </c>
      <c r="F825" s="57" t="s">
        <v>149</v>
      </c>
      <c r="G825" s="57" t="s">
        <v>726</v>
      </c>
      <c r="H825" s="57" t="s">
        <v>151</v>
      </c>
      <c r="I825" s="57" t="s">
        <v>158</v>
      </c>
      <c r="J825" s="77"/>
      <c r="K825" s="111">
        <v>45.25</v>
      </c>
      <c r="L825" s="32"/>
      <c r="M825" s="33">
        <f t="shared" si="15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83"/>
      <c r="B826" s="81"/>
      <c r="C826" s="61" t="s">
        <v>75</v>
      </c>
      <c r="D826" s="75" t="s">
        <v>148</v>
      </c>
      <c r="E826" s="76" t="s">
        <v>93</v>
      </c>
      <c r="F826" s="57" t="s">
        <v>149</v>
      </c>
      <c r="G826" s="57" t="s">
        <v>150</v>
      </c>
      <c r="H826" s="57" t="s">
        <v>165</v>
      </c>
      <c r="I826" s="57" t="s">
        <v>166</v>
      </c>
      <c r="J826" s="77"/>
      <c r="K826" s="111">
        <v>45.75</v>
      </c>
      <c r="L826" s="32"/>
      <c r="M826" s="33">
        <f t="shared" si="15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83"/>
      <c r="B827" s="81"/>
      <c r="C827" s="61" t="s">
        <v>75</v>
      </c>
      <c r="D827" s="75" t="s">
        <v>148</v>
      </c>
      <c r="E827" s="76" t="s">
        <v>93</v>
      </c>
      <c r="F827" s="57" t="s">
        <v>149</v>
      </c>
      <c r="G827" s="57" t="s">
        <v>150</v>
      </c>
      <c r="H827" s="57" t="s">
        <v>165</v>
      </c>
      <c r="I827" s="57" t="s">
        <v>167</v>
      </c>
      <c r="J827" s="77"/>
      <c r="K827" s="111">
        <v>56.5</v>
      </c>
      <c r="L827" s="32"/>
      <c r="M827" s="33">
        <f t="shared" si="15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83"/>
      <c r="B828" s="81"/>
      <c r="C828" s="61" t="s">
        <v>75</v>
      </c>
      <c r="D828" s="75" t="s">
        <v>148</v>
      </c>
      <c r="E828" s="76" t="s">
        <v>93</v>
      </c>
      <c r="F828" s="57" t="s">
        <v>149</v>
      </c>
      <c r="G828" s="57" t="s">
        <v>150</v>
      </c>
      <c r="H828" s="57" t="s">
        <v>165</v>
      </c>
      <c r="I828" s="57" t="s">
        <v>168</v>
      </c>
      <c r="J828" s="77"/>
      <c r="K828" s="111">
        <v>97.5</v>
      </c>
      <c r="L828" s="32"/>
      <c r="M828" s="33">
        <f t="shared" si="15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83"/>
      <c r="B829" s="81"/>
      <c r="C829" s="61" t="s">
        <v>75</v>
      </c>
      <c r="D829" s="75" t="s">
        <v>148</v>
      </c>
      <c r="E829" s="76" t="s">
        <v>93</v>
      </c>
      <c r="F829" s="57" t="s">
        <v>149</v>
      </c>
      <c r="G829" s="57" t="s">
        <v>150</v>
      </c>
      <c r="H829" s="57" t="s">
        <v>165</v>
      </c>
      <c r="I829" s="57" t="s">
        <v>169</v>
      </c>
      <c r="J829" s="77"/>
      <c r="K829" s="111">
        <v>281</v>
      </c>
      <c r="L829" s="32"/>
      <c r="M829" s="33">
        <f t="shared" si="15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62" t="s">
        <v>9</v>
      </c>
      <c r="B830" s="81"/>
      <c r="C830" s="36" t="s">
        <v>75</v>
      </c>
      <c r="D830" s="115" t="s">
        <v>214</v>
      </c>
      <c r="E830" s="116" t="s">
        <v>62</v>
      </c>
      <c r="F830" s="78" t="s">
        <v>302</v>
      </c>
      <c r="G830" s="78" t="s">
        <v>315</v>
      </c>
      <c r="H830" s="78" t="s">
        <v>314</v>
      </c>
      <c r="I830" s="36" t="s">
        <v>1071</v>
      </c>
      <c r="J830" s="36"/>
      <c r="K830" s="111">
        <v>27.25</v>
      </c>
      <c r="L830" s="32"/>
      <c r="M830" s="33">
        <f t="shared" si="15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114" t="s">
        <v>22</v>
      </c>
      <c r="B831" s="56"/>
      <c r="C831" s="61" t="s">
        <v>17</v>
      </c>
      <c r="D831" s="75" t="s">
        <v>214</v>
      </c>
      <c r="E831" s="76"/>
      <c r="F831" s="57" t="s">
        <v>215</v>
      </c>
      <c r="G831" s="57"/>
      <c r="H831" s="57" t="s">
        <v>219</v>
      </c>
      <c r="I831" s="57" t="s">
        <v>956</v>
      </c>
      <c r="J831" s="77">
        <v>2016</v>
      </c>
      <c r="K831" s="111">
        <v>40.75</v>
      </c>
      <c r="L831" s="32"/>
      <c r="M831" s="33">
        <f t="shared" si="15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71"/>
      <c r="B832" s="61"/>
      <c r="C832" s="61"/>
      <c r="D832" s="75"/>
      <c r="E832" s="102" t="s">
        <v>518</v>
      </c>
      <c r="F832" s="102"/>
      <c r="G832" s="102"/>
      <c r="H832" s="57"/>
      <c r="I832" s="57"/>
      <c r="J832" s="77"/>
      <c r="K832" s="120"/>
      <c r="L832" s="32"/>
      <c r="M832" s="33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114" t="s">
        <v>22</v>
      </c>
      <c r="B833" s="56"/>
      <c r="C833" s="78" t="s">
        <v>967</v>
      </c>
      <c r="D833" s="75" t="s">
        <v>214</v>
      </c>
      <c r="E833" s="76"/>
      <c r="F833" s="57" t="s">
        <v>969</v>
      </c>
      <c r="G833" s="57"/>
      <c r="H833" s="57" t="s">
        <v>970</v>
      </c>
      <c r="I833" s="57" t="s">
        <v>971</v>
      </c>
      <c r="J833" s="77"/>
      <c r="K833" s="111">
        <v>2.75</v>
      </c>
      <c r="L833" s="32"/>
      <c r="M833" s="33">
        <f t="shared" ref="M833:M877" si="16">K833*L833</f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114" t="s">
        <v>22</v>
      </c>
      <c r="B834" s="56"/>
      <c r="C834" s="78" t="s">
        <v>967</v>
      </c>
      <c r="D834" s="75" t="s">
        <v>214</v>
      </c>
      <c r="E834" s="76"/>
      <c r="F834" s="57" t="s">
        <v>969</v>
      </c>
      <c r="G834" s="57"/>
      <c r="H834" s="57" t="s">
        <v>970</v>
      </c>
      <c r="I834" s="57" t="s">
        <v>972</v>
      </c>
      <c r="J834" s="77"/>
      <c r="K834" s="111">
        <v>2.75</v>
      </c>
      <c r="L834" s="32"/>
      <c r="M834" s="33">
        <f t="shared" si="16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114" t="s">
        <v>22</v>
      </c>
      <c r="B835" s="56"/>
      <c r="C835" s="78" t="s">
        <v>967</v>
      </c>
      <c r="D835" s="75" t="s">
        <v>214</v>
      </c>
      <c r="E835" s="76"/>
      <c r="F835" s="57" t="s">
        <v>969</v>
      </c>
      <c r="G835" s="57"/>
      <c r="H835" s="57" t="s">
        <v>970</v>
      </c>
      <c r="I835" s="57" t="s">
        <v>973</v>
      </c>
      <c r="J835" s="77"/>
      <c r="K835" s="111">
        <v>2.75</v>
      </c>
      <c r="L835" s="32"/>
      <c r="M835" s="33">
        <f t="shared" si="16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114" t="s">
        <v>22</v>
      </c>
      <c r="B836" s="56"/>
      <c r="C836" s="78" t="s">
        <v>967</v>
      </c>
      <c r="D836" s="75" t="s">
        <v>214</v>
      </c>
      <c r="E836" s="76"/>
      <c r="F836" s="57" t="s">
        <v>969</v>
      </c>
      <c r="G836" s="57"/>
      <c r="H836" s="57" t="s">
        <v>970</v>
      </c>
      <c r="I836" s="57" t="s">
        <v>974</v>
      </c>
      <c r="J836" s="77"/>
      <c r="K836" s="111">
        <v>2.75</v>
      </c>
      <c r="L836" s="32"/>
      <c r="M836" s="33">
        <f t="shared" si="16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114" t="s">
        <v>22</v>
      </c>
      <c r="B837" s="56"/>
      <c r="C837" s="78" t="s">
        <v>967</v>
      </c>
      <c r="D837" s="75" t="s">
        <v>214</v>
      </c>
      <c r="E837" s="76"/>
      <c r="F837" s="57" t="s">
        <v>969</v>
      </c>
      <c r="G837" s="57"/>
      <c r="H837" s="57" t="s">
        <v>970</v>
      </c>
      <c r="I837" s="57" t="s">
        <v>975</v>
      </c>
      <c r="J837" s="77"/>
      <c r="K837" s="111">
        <v>2.75</v>
      </c>
      <c r="L837" s="32"/>
      <c r="M837" s="33">
        <f t="shared" si="16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114" t="s">
        <v>22</v>
      </c>
      <c r="B838" s="56"/>
      <c r="C838" s="78" t="s">
        <v>967</v>
      </c>
      <c r="D838" s="75" t="s">
        <v>214</v>
      </c>
      <c r="E838" s="76"/>
      <c r="F838" s="57" t="s">
        <v>969</v>
      </c>
      <c r="G838" s="57"/>
      <c r="H838" s="57" t="s">
        <v>970</v>
      </c>
      <c r="I838" s="57" t="s">
        <v>976</v>
      </c>
      <c r="J838" s="77"/>
      <c r="K838" s="111">
        <v>5.5</v>
      </c>
      <c r="L838" s="32"/>
      <c r="M838" s="33">
        <f t="shared" si="16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114" t="s">
        <v>22</v>
      </c>
      <c r="B839" s="56"/>
      <c r="C839" s="78" t="s">
        <v>967</v>
      </c>
      <c r="D839" s="75" t="s">
        <v>214</v>
      </c>
      <c r="E839" s="76"/>
      <c r="F839" s="57" t="s">
        <v>969</v>
      </c>
      <c r="G839" s="57"/>
      <c r="H839" s="57" t="s">
        <v>970</v>
      </c>
      <c r="I839" s="57" t="s">
        <v>977</v>
      </c>
      <c r="J839" s="77"/>
      <c r="K839" s="111">
        <v>5.5</v>
      </c>
      <c r="L839" s="32"/>
      <c r="M839" s="33">
        <f t="shared" si="16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114" t="s">
        <v>22</v>
      </c>
      <c r="B840" s="56"/>
      <c r="C840" s="78" t="s">
        <v>967</v>
      </c>
      <c r="D840" s="75" t="s">
        <v>214</v>
      </c>
      <c r="E840" s="76"/>
      <c r="F840" s="57" t="s">
        <v>969</v>
      </c>
      <c r="G840" s="57"/>
      <c r="H840" s="57" t="s">
        <v>970</v>
      </c>
      <c r="I840" s="57" t="s">
        <v>978</v>
      </c>
      <c r="J840" s="77"/>
      <c r="K840" s="111">
        <v>5.75</v>
      </c>
      <c r="L840" s="32"/>
      <c r="M840" s="33">
        <f t="shared" si="16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114" t="s">
        <v>22</v>
      </c>
      <c r="B841" s="56"/>
      <c r="C841" s="78" t="s">
        <v>967</v>
      </c>
      <c r="D841" s="75" t="s">
        <v>214</v>
      </c>
      <c r="E841" s="76"/>
      <c r="F841" s="57" t="s">
        <v>969</v>
      </c>
      <c r="G841" s="57"/>
      <c r="H841" s="57" t="s">
        <v>970</v>
      </c>
      <c r="I841" s="57" t="s">
        <v>979</v>
      </c>
      <c r="J841" s="77"/>
      <c r="K841" s="111">
        <v>5.75</v>
      </c>
      <c r="L841" s="32"/>
      <c r="M841" s="33">
        <f t="shared" si="16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114" t="s">
        <v>22</v>
      </c>
      <c r="B842" s="56"/>
      <c r="C842" s="78" t="s">
        <v>967</v>
      </c>
      <c r="D842" s="75" t="s">
        <v>214</v>
      </c>
      <c r="E842" s="76"/>
      <c r="F842" s="57" t="s">
        <v>969</v>
      </c>
      <c r="G842" s="57"/>
      <c r="H842" s="57" t="s">
        <v>970</v>
      </c>
      <c r="I842" s="57" t="s">
        <v>980</v>
      </c>
      <c r="J842" s="77"/>
      <c r="K842" s="111">
        <v>5.75</v>
      </c>
      <c r="L842" s="32"/>
      <c r="M842" s="33">
        <f t="shared" si="16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62" t="s">
        <v>9</v>
      </c>
      <c r="B843" s="96"/>
      <c r="C843" s="78" t="s">
        <v>519</v>
      </c>
      <c r="D843" s="115" t="s">
        <v>18</v>
      </c>
      <c r="E843" s="116" t="s">
        <v>35</v>
      </c>
      <c r="F843" s="78" t="s">
        <v>19</v>
      </c>
      <c r="G843" s="57" t="s">
        <v>611</v>
      </c>
      <c r="H843" s="78" t="s">
        <v>34</v>
      </c>
      <c r="I843" s="57" t="s">
        <v>1072</v>
      </c>
      <c r="J843" s="77"/>
      <c r="K843" s="111">
        <v>11.5</v>
      </c>
      <c r="L843" s="32"/>
      <c r="M843" s="33">
        <f t="shared" si="16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71"/>
      <c r="B844" s="61"/>
      <c r="C844" s="61"/>
      <c r="D844" s="75"/>
      <c r="E844" s="102" t="s">
        <v>520</v>
      </c>
      <c r="F844" s="102"/>
      <c r="G844" s="102"/>
      <c r="H844" s="57"/>
      <c r="I844" s="57"/>
      <c r="J844" s="77"/>
      <c r="K844" s="120"/>
      <c r="L844" s="32"/>
      <c r="M844" s="33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64"/>
      <c r="B845" s="96"/>
      <c r="C845" s="61" t="s">
        <v>519</v>
      </c>
      <c r="D845" s="75" t="s">
        <v>18</v>
      </c>
      <c r="E845" s="76" t="s">
        <v>62</v>
      </c>
      <c r="F845" s="57" t="s">
        <v>19</v>
      </c>
      <c r="G845" s="57" t="s">
        <v>33</v>
      </c>
      <c r="H845" s="57" t="s">
        <v>34</v>
      </c>
      <c r="I845" s="57" t="s">
        <v>521</v>
      </c>
      <c r="J845" s="77"/>
      <c r="K845" s="111">
        <v>8</v>
      </c>
      <c r="L845" s="32"/>
      <c r="M845" s="33">
        <f t="shared" si="16"/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64"/>
      <c r="B846" s="96"/>
      <c r="C846" s="61" t="s">
        <v>519</v>
      </c>
      <c r="D846" s="75" t="s">
        <v>18</v>
      </c>
      <c r="E846" s="76" t="s">
        <v>62</v>
      </c>
      <c r="F846" s="57" t="s">
        <v>19</v>
      </c>
      <c r="G846" s="57" t="s">
        <v>33</v>
      </c>
      <c r="H846" s="57" t="s">
        <v>34</v>
      </c>
      <c r="I846" s="57" t="s">
        <v>522</v>
      </c>
      <c r="J846" s="77"/>
      <c r="K846" s="111">
        <v>8.25</v>
      </c>
      <c r="L846" s="32"/>
      <c r="M846" s="33">
        <f t="shared" si="16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64"/>
      <c r="B847" s="96"/>
      <c r="C847" s="61" t="s">
        <v>519</v>
      </c>
      <c r="D847" s="75" t="s">
        <v>148</v>
      </c>
      <c r="E847" s="76" t="s">
        <v>181</v>
      </c>
      <c r="F847" s="57" t="s">
        <v>523</v>
      </c>
      <c r="G847" s="57"/>
      <c r="H847" s="57" t="s">
        <v>524</v>
      </c>
      <c r="I847" s="57" t="s">
        <v>525</v>
      </c>
      <c r="J847" s="77"/>
      <c r="K847" s="111">
        <v>5.25</v>
      </c>
      <c r="L847" s="32"/>
      <c r="M847" s="33">
        <f t="shared" si="16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62" t="s">
        <v>1066</v>
      </c>
      <c r="B848" s="96"/>
      <c r="C848" s="78" t="s">
        <v>519</v>
      </c>
      <c r="D848" s="115" t="s">
        <v>214</v>
      </c>
      <c r="E848" s="116" t="s">
        <v>181</v>
      </c>
      <c r="F848" s="78" t="s">
        <v>526</v>
      </c>
      <c r="G848" s="122"/>
      <c r="H848" s="78" t="s">
        <v>527</v>
      </c>
      <c r="I848" s="78" t="s">
        <v>1073</v>
      </c>
      <c r="J848" s="122"/>
      <c r="K848" s="111">
        <v>5</v>
      </c>
      <c r="L848" s="32"/>
      <c r="M848" s="33">
        <f t="shared" si="16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62" t="s">
        <v>1066</v>
      </c>
      <c r="B849" s="96"/>
      <c r="C849" s="78" t="s">
        <v>519</v>
      </c>
      <c r="D849" s="115" t="s">
        <v>214</v>
      </c>
      <c r="E849" s="116" t="s">
        <v>181</v>
      </c>
      <c r="F849" s="78" t="s">
        <v>526</v>
      </c>
      <c r="G849" s="122"/>
      <c r="H849" s="78" t="s">
        <v>527</v>
      </c>
      <c r="I849" s="78" t="s">
        <v>1074</v>
      </c>
      <c r="J849" s="121"/>
      <c r="K849" s="111">
        <v>11</v>
      </c>
      <c r="L849" s="32"/>
      <c r="M849" s="33">
        <f t="shared" si="16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114" t="s">
        <v>940</v>
      </c>
      <c r="B850" s="96"/>
      <c r="C850" s="61" t="s">
        <v>519</v>
      </c>
      <c r="D850" s="75" t="s">
        <v>214</v>
      </c>
      <c r="E850" s="76" t="s">
        <v>181</v>
      </c>
      <c r="F850" s="57" t="s">
        <v>526</v>
      </c>
      <c r="G850" s="57"/>
      <c r="H850" s="57" t="s">
        <v>527</v>
      </c>
      <c r="I850" s="57" t="s">
        <v>528</v>
      </c>
      <c r="J850" s="77"/>
      <c r="K850" s="111">
        <v>14.25</v>
      </c>
      <c r="L850" s="32"/>
      <c r="M850" s="33">
        <f t="shared" si="16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114" t="s">
        <v>940</v>
      </c>
      <c r="B851" s="96"/>
      <c r="C851" s="61" t="s">
        <v>519</v>
      </c>
      <c r="D851" s="75" t="s">
        <v>214</v>
      </c>
      <c r="E851" s="76" t="s">
        <v>181</v>
      </c>
      <c r="F851" s="57" t="s">
        <v>526</v>
      </c>
      <c r="G851" s="57"/>
      <c r="H851" s="57" t="s">
        <v>527</v>
      </c>
      <c r="I851" s="57" t="s">
        <v>529</v>
      </c>
      <c r="J851" s="77"/>
      <c r="K851" s="111">
        <v>23.5</v>
      </c>
      <c r="L851" s="32"/>
      <c r="M851" s="33">
        <f t="shared" si="16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62" t="s">
        <v>1067</v>
      </c>
      <c r="B852" s="96"/>
      <c r="C852" s="78" t="s">
        <v>519</v>
      </c>
      <c r="D852" s="115" t="s">
        <v>214</v>
      </c>
      <c r="E852" s="116" t="s">
        <v>181</v>
      </c>
      <c r="F852" s="78" t="s">
        <v>526</v>
      </c>
      <c r="G852" s="122"/>
      <c r="H852" s="78" t="s">
        <v>527</v>
      </c>
      <c r="I852" s="88" t="s">
        <v>1075</v>
      </c>
      <c r="J852" s="90"/>
      <c r="K852" s="111">
        <v>28.75</v>
      </c>
      <c r="L852" s="32"/>
      <c r="M852" s="33">
        <f t="shared" si="16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67"/>
      <c r="B853" s="96"/>
      <c r="C853" s="61" t="s">
        <v>519</v>
      </c>
      <c r="D853" s="75" t="s">
        <v>214</v>
      </c>
      <c r="E853" s="76" t="s">
        <v>181</v>
      </c>
      <c r="F853" s="57" t="s">
        <v>526</v>
      </c>
      <c r="G853" s="57"/>
      <c r="H853" s="57" t="s">
        <v>527</v>
      </c>
      <c r="I853" s="57" t="s">
        <v>530</v>
      </c>
      <c r="J853" s="77">
        <v>2014</v>
      </c>
      <c r="K853" s="111">
        <v>61.5</v>
      </c>
      <c r="L853" s="32"/>
      <c r="M853" s="33">
        <f t="shared" si="16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64"/>
      <c r="B854" s="96"/>
      <c r="C854" s="61" t="s">
        <v>519</v>
      </c>
      <c r="D854" s="75" t="s">
        <v>214</v>
      </c>
      <c r="E854" s="76" t="s">
        <v>62</v>
      </c>
      <c r="F854" s="57" t="s">
        <v>526</v>
      </c>
      <c r="G854" s="57"/>
      <c r="H854" s="57" t="s">
        <v>531</v>
      </c>
      <c r="I854" s="57" t="s">
        <v>742</v>
      </c>
      <c r="J854" s="77"/>
      <c r="K854" s="111">
        <v>7</v>
      </c>
      <c r="L854" s="32"/>
      <c r="M854" s="33">
        <f t="shared" si="16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64"/>
      <c r="B855" s="96"/>
      <c r="C855" s="61" t="s">
        <v>519</v>
      </c>
      <c r="D855" s="75" t="s">
        <v>214</v>
      </c>
      <c r="E855" s="76" t="s">
        <v>62</v>
      </c>
      <c r="F855" s="57" t="s">
        <v>526</v>
      </c>
      <c r="G855" s="57"/>
      <c r="H855" s="57" t="s">
        <v>531</v>
      </c>
      <c r="I855" s="57" t="s">
        <v>741</v>
      </c>
      <c r="J855" s="77"/>
      <c r="K855" s="111">
        <v>7.5</v>
      </c>
      <c r="L855" s="32"/>
      <c r="M855" s="33">
        <f t="shared" si="16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64"/>
      <c r="B856" s="96"/>
      <c r="C856" s="61" t="s">
        <v>519</v>
      </c>
      <c r="D856" s="75" t="s">
        <v>214</v>
      </c>
      <c r="E856" s="76" t="s">
        <v>62</v>
      </c>
      <c r="F856" s="57" t="s">
        <v>526</v>
      </c>
      <c r="G856" s="57"/>
      <c r="H856" s="57" t="s">
        <v>531</v>
      </c>
      <c r="I856" s="57" t="s">
        <v>532</v>
      </c>
      <c r="J856" s="57"/>
      <c r="K856" s="111">
        <v>9</v>
      </c>
      <c r="L856" s="32"/>
      <c r="M856" s="33">
        <f t="shared" si="16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64"/>
      <c r="B857" s="96"/>
      <c r="C857" s="61" t="s">
        <v>519</v>
      </c>
      <c r="D857" s="75" t="s">
        <v>214</v>
      </c>
      <c r="E857" s="76" t="s">
        <v>62</v>
      </c>
      <c r="F857" s="57" t="s">
        <v>526</v>
      </c>
      <c r="G857" s="57"/>
      <c r="H857" s="57" t="s">
        <v>531</v>
      </c>
      <c r="I857" s="57" t="s">
        <v>533</v>
      </c>
      <c r="J857" s="77"/>
      <c r="K857" s="111">
        <v>7.75</v>
      </c>
      <c r="L857" s="32"/>
      <c r="M857" s="33">
        <f t="shared" si="16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64"/>
      <c r="B858" s="96"/>
      <c r="C858" s="61" t="s">
        <v>519</v>
      </c>
      <c r="D858" s="75" t="s">
        <v>214</v>
      </c>
      <c r="E858" s="76" t="s">
        <v>62</v>
      </c>
      <c r="F858" s="57" t="s">
        <v>526</v>
      </c>
      <c r="G858" s="57"/>
      <c r="H858" s="57" t="s">
        <v>531</v>
      </c>
      <c r="I858" s="57" t="s">
        <v>534</v>
      </c>
      <c r="J858" s="77"/>
      <c r="K858" s="111">
        <v>8.75</v>
      </c>
      <c r="L858" s="32"/>
      <c r="M858" s="33">
        <f t="shared" si="16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64"/>
      <c r="B859" s="96"/>
      <c r="C859" s="61" t="s">
        <v>519</v>
      </c>
      <c r="D859" s="75" t="s">
        <v>214</v>
      </c>
      <c r="E859" s="76" t="s">
        <v>62</v>
      </c>
      <c r="F859" s="57" t="s">
        <v>526</v>
      </c>
      <c r="G859" s="57"/>
      <c r="H859" s="57" t="s">
        <v>531</v>
      </c>
      <c r="I859" s="57" t="s">
        <v>535</v>
      </c>
      <c r="J859" s="77"/>
      <c r="K859" s="111">
        <v>8.75</v>
      </c>
      <c r="L859" s="32"/>
      <c r="M859" s="33">
        <f t="shared" si="16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65"/>
      <c r="B860" s="96"/>
      <c r="C860" s="61" t="s">
        <v>519</v>
      </c>
      <c r="D860" s="75" t="s">
        <v>214</v>
      </c>
      <c r="E860" s="76" t="s">
        <v>62</v>
      </c>
      <c r="F860" s="57" t="s">
        <v>526</v>
      </c>
      <c r="G860" s="57"/>
      <c r="H860" s="57" t="s">
        <v>531</v>
      </c>
      <c r="I860" s="57" t="s">
        <v>536</v>
      </c>
      <c r="J860" s="77"/>
      <c r="K860" s="111">
        <v>32</v>
      </c>
      <c r="L860" s="32"/>
      <c r="M860" s="33">
        <f t="shared" si="16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57"/>
      <c r="B861" s="96"/>
      <c r="C861" s="61" t="s">
        <v>519</v>
      </c>
      <c r="D861" s="75" t="s">
        <v>214</v>
      </c>
      <c r="E861" s="76" t="s">
        <v>62</v>
      </c>
      <c r="F861" s="57" t="s">
        <v>526</v>
      </c>
      <c r="G861" s="57"/>
      <c r="H861" s="57" t="s">
        <v>531</v>
      </c>
      <c r="I861" s="57" t="s">
        <v>537</v>
      </c>
      <c r="J861" s="77"/>
      <c r="K861" s="111">
        <v>32.75</v>
      </c>
      <c r="L861" s="32"/>
      <c r="M861" s="33">
        <f t="shared" si="16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65"/>
      <c r="B862" s="96"/>
      <c r="C862" s="61" t="s">
        <v>519</v>
      </c>
      <c r="D862" s="75" t="s">
        <v>214</v>
      </c>
      <c r="E862" s="76" t="s">
        <v>62</v>
      </c>
      <c r="F862" s="57" t="s">
        <v>526</v>
      </c>
      <c r="G862" s="57"/>
      <c r="H862" s="57" t="s">
        <v>531</v>
      </c>
      <c r="I862" s="57" t="s">
        <v>538</v>
      </c>
      <c r="J862" s="77"/>
      <c r="K862" s="111">
        <v>56.5</v>
      </c>
      <c r="L862" s="32"/>
      <c r="M862" s="33">
        <f t="shared" si="16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114" t="s">
        <v>1039</v>
      </c>
      <c r="B863" s="96"/>
      <c r="C863" s="78" t="s">
        <v>519</v>
      </c>
      <c r="D863" s="75" t="s">
        <v>214</v>
      </c>
      <c r="E863" s="76" t="s">
        <v>62</v>
      </c>
      <c r="F863" s="57" t="s">
        <v>526</v>
      </c>
      <c r="G863" s="57"/>
      <c r="H863" s="57" t="s">
        <v>981</v>
      </c>
      <c r="I863" s="57" t="s">
        <v>982</v>
      </c>
      <c r="J863" s="77"/>
      <c r="K863" s="111">
        <v>6.5</v>
      </c>
      <c r="L863" s="32"/>
      <c r="M863" s="33">
        <f t="shared" si="16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114" t="s">
        <v>1039</v>
      </c>
      <c r="B864" s="96"/>
      <c r="C864" s="78" t="s">
        <v>519</v>
      </c>
      <c r="D864" s="75" t="s">
        <v>214</v>
      </c>
      <c r="E864" s="76" t="s">
        <v>62</v>
      </c>
      <c r="F864" s="57" t="s">
        <v>526</v>
      </c>
      <c r="G864" s="57"/>
      <c r="H864" s="57" t="s">
        <v>981</v>
      </c>
      <c r="I864" s="57" t="s">
        <v>983</v>
      </c>
      <c r="J864" s="77"/>
      <c r="K864" s="111">
        <v>7.5</v>
      </c>
      <c r="L864" s="32"/>
      <c r="M864" s="33">
        <f t="shared" si="16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114" t="s">
        <v>1039</v>
      </c>
      <c r="B865" s="96"/>
      <c r="C865" s="78" t="s">
        <v>519</v>
      </c>
      <c r="D865" s="75" t="s">
        <v>214</v>
      </c>
      <c r="E865" s="76" t="s">
        <v>62</v>
      </c>
      <c r="F865" s="57" t="s">
        <v>526</v>
      </c>
      <c r="G865" s="57"/>
      <c r="H865" s="57" t="s">
        <v>981</v>
      </c>
      <c r="I865" s="57" t="s">
        <v>742</v>
      </c>
      <c r="J865" s="77"/>
      <c r="K865" s="111">
        <v>7.5</v>
      </c>
      <c r="L865" s="32"/>
      <c r="M865" s="33">
        <f t="shared" si="16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114" t="s">
        <v>1039</v>
      </c>
      <c r="B866" s="96"/>
      <c r="C866" s="78" t="s">
        <v>519</v>
      </c>
      <c r="D866" s="75" t="s">
        <v>214</v>
      </c>
      <c r="E866" s="76" t="s">
        <v>62</v>
      </c>
      <c r="F866" s="57" t="s">
        <v>526</v>
      </c>
      <c r="G866" s="57"/>
      <c r="H866" s="57" t="s">
        <v>981</v>
      </c>
      <c r="I866" s="57" t="s">
        <v>984</v>
      </c>
      <c r="J866" s="77"/>
      <c r="K866" s="111">
        <v>10</v>
      </c>
      <c r="L866" s="32"/>
      <c r="M866" s="33">
        <f t="shared" si="16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114" t="s">
        <v>1039</v>
      </c>
      <c r="B867" s="96"/>
      <c r="C867" s="78" t="s">
        <v>519</v>
      </c>
      <c r="D867" s="75" t="s">
        <v>214</v>
      </c>
      <c r="E867" s="76" t="s">
        <v>62</v>
      </c>
      <c r="F867" s="57" t="s">
        <v>526</v>
      </c>
      <c r="G867" s="57"/>
      <c r="H867" s="57" t="s">
        <v>981</v>
      </c>
      <c r="I867" s="57" t="s">
        <v>985</v>
      </c>
      <c r="J867" s="77"/>
      <c r="K867" s="111">
        <v>11</v>
      </c>
      <c r="L867" s="32"/>
      <c r="M867" s="33">
        <f t="shared" si="16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114" t="s">
        <v>1039</v>
      </c>
      <c r="B868" s="96"/>
      <c r="C868" s="78" t="s">
        <v>519</v>
      </c>
      <c r="D868" s="75" t="s">
        <v>214</v>
      </c>
      <c r="E868" s="76" t="s">
        <v>62</v>
      </c>
      <c r="F868" s="57" t="s">
        <v>526</v>
      </c>
      <c r="G868" s="57"/>
      <c r="H868" s="57" t="s">
        <v>981</v>
      </c>
      <c r="I868" s="57" t="s">
        <v>986</v>
      </c>
      <c r="J868" s="77"/>
      <c r="K868" s="111">
        <v>11.75</v>
      </c>
      <c r="L868" s="32"/>
      <c r="M868" s="33">
        <f t="shared" si="16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114" t="s">
        <v>1039</v>
      </c>
      <c r="B869" s="96"/>
      <c r="C869" s="78" t="s">
        <v>519</v>
      </c>
      <c r="D869" s="75" t="s">
        <v>214</v>
      </c>
      <c r="E869" s="76" t="s">
        <v>62</v>
      </c>
      <c r="F869" s="57" t="s">
        <v>526</v>
      </c>
      <c r="G869" s="57"/>
      <c r="H869" s="57" t="s">
        <v>981</v>
      </c>
      <c r="I869" s="57" t="s">
        <v>987</v>
      </c>
      <c r="J869" s="77">
        <v>2022</v>
      </c>
      <c r="K869" s="111">
        <v>13</v>
      </c>
      <c r="L869" s="32"/>
      <c r="M869" s="33">
        <f t="shared" si="16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114" t="s">
        <v>1039</v>
      </c>
      <c r="B870" s="96"/>
      <c r="C870" s="78" t="s">
        <v>519</v>
      </c>
      <c r="D870" s="75" t="s">
        <v>214</v>
      </c>
      <c r="E870" s="76" t="s">
        <v>62</v>
      </c>
      <c r="F870" s="57" t="s">
        <v>526</v>
      </c>
      <c r="G870" s="57"/>
      <c r="H870" s="57" t="s">
        <v>981</v>
      </c>
      <c r="I870" s="57" t="s">
        <v>988</v>
      </c>
      <c r="J870" s="77">
        <v>2022</v>
      </c>
      <c r="K870" s="111">
        <v>13.25</v>
      </c>
      <c r="L870" s="32"/>
      <c r="M870" s="33">
        <f t="shared" si="16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114" t="s">
        <v>1039</v>
      </c>
      <c r="B871" s="96"/>
      <c r="C871" s="78" t="s">
        <v>519</v>
      </c>
      <c r="D871" s="75" t="s">
        <v>214</v>
      </c>
      <c r="E871" s="76" t="s">
        <v>62</v>
      </c>
      <c r="F871" s="57" t="s">
        <v>526</v>
      </c>
      <c r="G871" s="57"/>
      <c r="H871" s="57" t="s">
        <v>981</v>
      </c>
      <c r="I871" s="57" t="s">
        <v>989</v>
      </c>
      <c r="J871" s="77"/>
      <c r="K871" s="111">
        <v>24.25</v>
      </c>
      <c r="L871" s="32"/>
      <c r="M871" s="33">
        <f t="shared" si="16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71"/>
      <c r="B872" s="61"/>
      <c r="C872" s="61"/>
      <c r="D872" s="75"/>
      <c r="E872" s="102" t="s">
        <v>539</v>
      </c>
      <c r="F872" s="102"/>
      <c r="G872" s="102"/>
      <c r="H872" s="57"/>
      <c r="I872" s="57"/>
      <c r="J872" s="77"/>
      <c r="K872" s="120"/>
      <c r="L872" s="32"/>
      <c r="M872" s="33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62" t="s">
        <v>939</v>
      </c>
      <c r="B873" s="98"/>
      <c r="C873" s="36" t="s">
        <v>540</v>
      </c>
      <c r="D873" s="115" t="s">
        <v>18</v>
      </c>
      <c r="E873" s="116" t="s">
        <v>62</v>
      </c>
      <c r="F873" s="78" t="s">
        <v>96</v>
      </c>
      <c r="G873" s="57" t="s">
        <v>120</v>
      </c>
      <c r="H873" s="78" t="s">
        <v>121</v>
      </c>
      <c r="I873" s="57" t="s">
        <v>1076</v>
      </c>
      <c r="J873" s="77"/>
      <c r="K873" s="111">
        <v>9</v>
      </c>
      <c r="L873" s="32"/>
      <c r="M873" s="33">
        <f t="shared" si="16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62" t="s">
        <v>939</v>
      </c>
      <c r="B874" s="98"/>
      <c r="C874" s="36" t="s">
        <v>540</v>
      </c>
      <c r="D874" s="115" t="s">
        <v>18</v>
      </c>
      <c r="E874" s="116" t="s">
        <v>62</v>
      </c>
      <c r="F874" s="78" t="s">
        <v>96</v>
      </c>
      <c r="G874" s="57" t="s">
        <v>120</v>
      </c>
      <c r="H874" s="78" t="s">
        <v>121</v>
      </c>
      <c r="I874" s="36" t="s">
        <v>1077</v>
      </c>
      <c r="J874" s="36"/>
      <c r="K874" s="111">
        <v>14.25</v>
      </c>
      <c r="L874" s="32"/>
      <c r="M874" s="33">
        <f t="shared" si="16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68"/>
      <c r="B875" s="97"/>
      <c r="C875" s="61" t="s">
        <v>540</v>
      </c>
      <c r="D875" s="75" t="s">
        <v>148</v>
      </c>
      <c r="E875" s="76" t="s">
        <v>62</v>
      </c>
      <c r="F875" s="57" t="s">
        <v>149</v>
      </c>
      <c r="G875" s="57" t="s">
        <v>725</v>
      </c>
      <c r="H875" s="57" t="s">
        <v>170</v>
      </c>
      <c r="I875" s="57" t="s">
        <v>745</v>
      </c>
      <c r="J875" s="77"/>
      <c r="K875" s="111">
        <v>10</v>
      </c>
      <c r="L875" s="32"/>
      <c r="M875" s="33">
        <f t="shared" si="16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62" t="s">
        <v>939</v>
      </c>
      <c r="B876" s="98"/>
      <c r="C876" s="36" t="s">
        <v>540</v>
      </c>
      <c r="D876" s="115" t="s">
        <v>148</v>
      </c>
      <c r="E876" s="116" t="s">
        <v>62</v>
      </c>
      <c r="F876" s="78" t="s">
        <v>149</v>
      </c>
      <c r="G876" s="36" t="s">
        <v>725</v>
      </c>
      <c r="H876" s="78" t="s">
        <v>170</v>
      </c>
      <c r="I876" s="36" t="s">
        <v>1078</v>
      </c>
      <c r="J876" s="36"/>
      <c r="K876" s="111">
        <v>10.5</v>
      </c>
      <c r="L876" s="32"/>
      <c r="M876" s="33">
        <f t="shared" si="16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64"/>
      <c r="B877" s="98"/>
      <c r="C877" s="57" t="s">
        <v>540</v>
      </c>
      <c r="D877" s="75" t="s">
        <v>214</v>
      </c>
      <c r="E877" s="76" t="s">
        <v>62</v>
      </c>
      <c r="F877" s="57" t="s">
        <v>526</v>
      </c>
      <c r="G877" s="57"/>
      <c r="H877" s="57" t="s">
        <v>531</v>
      </c>
      <c r="I877" s="57" t="s">
        <v>542</v>
      </c>
      <c r="J877" s="77"/>
      <c r="K877" s="111">
        <v>7</v>
      </c>
      <c r="L877" s="32"/>
      <c r="M877" s="33">
        <f t="shared" si="16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99" t="s">
        <v>968</v>
      </c>
      <c r="B878" s="100"/>
      <c r="C878" s="101"/>
      <c r="D878" s="75"/>
      <c r="E878" s="103"/>
      <c r="F878" s="101"/>
      <c r="G878" s="101"/>
      <c r="H878" s="101"/>
      <c r="I878" s="101"/>
      <c r="J878" s="104"/>
      <c r="K878" s="113"/>
      <c r="L878" s="113"/>
      <c r="M878" s="113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62" t="s">
        <v>1066</v>
      </c>
      <c r="B879" s="56"/>
      <c r="C879" s="36" t="s">
        <v>17</v>
      </c>
      <c r="D879" s="115" t="s">
        <v>214</v>
      </c>
      <c r="E879" s="116" t="s">
        <v>147</v>
      </c>
      <c r="F879" s="78" t="s">
        <v>302</v>
      </c>
      <c r="G879" s="78" t="s">
        <v>1079</v>
      </c>
      <c r="H879" s="78" t="s">
        <v>622</v>
      </c>
      <c r="I879" s="78" t="s">
        <v>1080</v>
      </c>
      <c r="J879" s="121">
        <v>2023</v>
      </c>
      <c r="K879" s="111">
        <v>11.75</v>
      </c>
      <c r="L879" s="32"/>
      <c r="M879" s="33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62" t="s">
        <v>1066</v>
      </c>
      <c r="B880" s="56"/>
      <c r="C880" s="36" t="s">
        <v>17</v>
      </c>
      <c r="D880" s="115" t="s">
        <v>214</v>
      </c>
      <c r="E880" s="116" t="s">
        <v>147</v>
      </c>
      <c r="F880" s="78" t="s">
        <v>302</v>
      </c>
      <c r="G880" s="78" t="s">
        <v>335</v>
      </c>
      <c r="H880" s="78" t="s">
        <v>622</v>
      </c>
      <c r="I880" s="78" t="s">
        <v>1081</v>
      </c>
      <c r="J880" s="121">
        <v>2023</v>
      </c>
      <c r="K880" s="111">
        <v>13</v>
      </c>
      <c r="L880" s="32"/>
      <c r="M880" s="33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62" t="s">
        <v>1066</v>
      </c>
      <c r="B881" s="56"/>
      <c r="C881" s="36" t="s">
        <v>17</v>
      </c>
      <c r="D881" s="115" t="s">
        <v>214</v>
      </c>
      <c r="E881" s="116" t="s">
        <v>147</v>
      </c>
      <c r="F881" s="78" t="s">
        <v>302</v>
      </c>
      <c r="G881" s="78" t="s">
        <v>335</v>
      </c>
      <c r="H881" s="78" t="s">
        <v>622</v>
      </c>
      <c r="I881" s="78" t="s">
        <v>1082</v>
      </c>
      <c r="J881" s="121">
        <v>2022</v>
      </c>
      <c r="K881" s="111">
        <v>14.25</v>
      </c>
      <c r="L881" s="32"/>
      <c r="M881" s="33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62" t="s">
        <v>1066</v>
      </c>
      <c r="B882" s="56"/>
      <c r="C882" s="36" t="s">
        <v>17</v>
      </c>
      <c r="D882" s="115" t="s">
        <v>214</v>
      </c>
      <c r="E882" s="116" t="s">
        <v>147</v>
      </c>
      <c r="F882" s="78" t="s">
        <v>302</v>
      </c>
      <c r="G882" s="78" t="s">
        <v>335</v>
      </c>
      <c r="H882" s="78" t="s">
        <v>622</v>
      </c>
      <c r="I882" s="78" t="s">
        <v>1083</v>
      </c>
      <c r="J882" s="121">
        <v>2022</v>
      </c>
      <c r="K882" s="111">
        <v>15.75</v>
      </c>
      <c r="L882" s="32"/>
      <c r="M882" s="33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62" t="s">
        <v>1066</v>
      </c>
      <c r="B883" s="56"/>
      <c r="C883" s="36" t="s">
        <v>17</v>
      </c>
      <c r="D883" s="115" t="s">
        <v>214</v>
      </c>
      <c r="E883" s="116" t="s">
        <v>147</v>
      </c>
      <c r="F883" s="78" t="s">
        <v>302</v>
      </c>
      <c r="G883" s="78" t="s">
        <v>335</v>
      </c>
      <c r="H883" s="78" t="s">
        <v>622</v>
      </c>
      <c r="I883" s="78" t="s">
        <v>623</v>
      </c>
      <c r="J883" s="121">
        <v>2019</v>
      </c>
      <c r="K883" s="111">
        <v>22</v>
      </c>
      <c r="L883" s="32"/>
      <c r="M883" s="33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62" t="s">
        <v>1067</v>
      </c>
      <c r="B884" s="63"/>
      <c r="C884" s="36" t="s">
        <v>23</v>
      </c>
      <c r="D884" s="115" t="s">
        <v>214</v>
      </c>
      <c r="E884" s="116" t="s">
        <v>147</v>
      </c>
      <c r="F884" s="78" t="s">
        <v>302</v>
      </c>
      <c r="G884" s="78"/>
      <c r="H884" s="78" t="s">
        <v>622</v>
      </c>
      <c r="I884" s="78" t="s">
        <v>1084</v>
      </c>
      <c r="J884" s="121">
        <v>2021</v>
      </c>
      <c r="K884" s="111">
        <v>13</v>
      </c>
      <c r="L884" s="32"/>
      <c r="M884" s="33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62" t="s">
        <v>1067</v>
      </c>
      <c r="B885" s="63"/>
      <c r="C885" s="36" t="s">
        <v>23</v>
      </c>
      <c r="D885" s="115" t="s">
        <v>214</v>
      </c>
      <c r="E885" s="116" t="s">
        <v>147</v>
      </c>
      <c r="F885" s="78" t="s">
        <v>302</v>
      </c>
      <c r="G885" s="78"/>
      <c r="H885" s="78" t="s">
        <v>622</v>
      </c>
      <c r="I885" s="78" t="s">
        <v>1085</v>
      </c>
      <c r="J885" s="121">
        <v>2022</v>
      </c>
      <c r="K885" s="111">
        <v>13.5</v>
      </c>
      <c r="L885" s="32"/>
      <c r="M885" s="33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s="31" customFormat="1" ht="22.95" customHeight="1" x14ac:dyDescent="0.3">
      <c r="A886" s="25"/>
      <c r="B886" s="25"/>
      <c r="C886" s="25"/>
      <c r="D886" s="25"/>
      <c r="E886" s="25"/>
      <c r="F886" s="25"/>
      <c r="G886" s="25"/>
      <c r="H886" s="25"/>
      <c r="I886" s="26" t="s">
        <v>8</v>
      </c>
      <c r="J886" s="25"/>
      <c r="K886" s="25"/>
      <c r="L886" s="27">
        <f>SUM(L12:L877)</f>
        <v>0</v>
      </c>
      <c r="M886" s="38">
        <f>SUM(M12:M877)</f>
        <v>0</v>
      </c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</row>
    <row r="887" spans="1:48" x14ac:dyDescent="0.3">
      <c r="A887" s="35"/>
      <c r="B887" s="35"/>
      <c r="C887" s="35"/>
      <c r="D887" s="39"/>
      <c r="E887" s="40"/>
      <c r="F887" s="41"/>
      <c r="G887" s="41"/>
      <c r="H887" s="42"/>
      <c r="I887" s="42"/>
      <c r="J887" s="43"/>
      <c r="K887" s="4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63" customHeight="1" x14ac:dyDescent="0.3">
      <c r="A888" s="123" t="s">
        <v>543</v>
      </c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 spans="1:48" ht="66.599999999999994" customHeight="1" x14ac:dyDescent="0.3">
      <c r="A889" s="124" t="s">
        <v>544</v>
      </c>
      <c r="B889" s="124"/>
      <c r="C889" s="124"/>
      <c r="D889" s="124"/>
      <c r="E889" s="124"/>
      <c r="F889" s="124"/>
      <c r="G889" s="124"/>
      <c r="H889" s="124"/>
      <c r="I889" s="124"/>
      <c r="J889" s="124"/>
      <c r="K889" s="124"/>
      <c r="L889" s="124"/>
      <c r="M889" s="124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 spans="1:48" x14ac:dyDescent="0.3">
      <c r="A890" s="45"/>
      <c r="B890" s="45"/>
      <c r="C890" s="45"/>
      <c r="D890" s="46"/>
      <c r="E890" s="47"/>
      <c r="F890" s="48"/>
      <c r="G890" s="48"/>
      <c r="H890" s="49"/>
      <c r="I890" s="49"/>
      <c r="J890" s="50"/>
      <c r="K890" s="51"/>
      <c r="L890" s="52"/>
      <c r="M890" s="52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</row>
    <row r="891" spans="1:48" x14ac:dyDescent="0.3">
      <c r="A891" s="45"/>
      <c r="B891" s="45"/>
      <c r="C891" s="45"/>
      <c r="D891" s="46"/>
      <c r="E891" s="47"/>
      <c r="F891" s="48"/>
      <c r="G891" s="48"/>
      <c r="H891" s="49"/>
      <c r="I891" s="49"/>
      <c r="J891" s="50"/>
      <c r="K891" s="51"/>
      <c r="L891" s="52"/>
      <c r="M891" s="52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</row>
    <row r="892" spans="1:48" x14ac:dyDescent="0.3">
      <c r="A892" s="45"/>
      <c r="B892" s="45"/>
      <c r="C892" s="45"/>
      <c r="D892" s="46"/>
      <c r="E892" s="47"/>
      <c r="F892" s="48"/>
      <c r="G892" s="48"/>
      <c r="H892" s="49"/>
      <c r="I892" s="49"/>
      <c r="J892" s="50"/>
      <c r="K892" s="51"/>
      <c r="L892" s="52"/>
      <c r="M892" s="52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</row>
    <row r="893" spans="1:48" x14ac:dyDescent="0.3">
      <c r="A893" s="45"/>
      <c r="B893" s="45"/>
      <c r="C893" s="45"/>
      <c r="D893" s="46"/>
      <c r="E893" s="47"/>
      <c r="F893" s="48"/>
      <c r="G893" s="48"/>
      <c r="H893" s="49"/>
      <c r="I893" s="49"/>
      <c r="J893" s="50"/>
      <c r="K893" s="51"/>
      <c r="L893" s="52"/>
      <c r="M893" s="52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</row>
    <row r="894" spans="1:48" x14ac:dyDescent="0.3">
      <c r="A894" s="45"/>
      <c r="B894" s="45"/>
      <c r="C894" s="45"/>
      <c r="D894" s="46"/>
      <c r="E894" s="47"/>
      <c r="F894" s="48"/>
      <c r="G894" s="48"/>
      <c r="H894" s="49"/>
      <c r="I894" s="49"/>
      <c r="J894" s="50"/>
      <c r="K894" s="51"/>
      <c r="L894" s="52"/>
      <c r="M894" s="52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</row>
    <row r="895" spans="1:48" x14ac:dyDescent="0.3">
      <c r="A895" s="45"/>
      <c r="B895" s="45"/>
      <c r="C895" s="45"/>
      <c r="D895" s="46"/>
      <c r="E895" s="47"/>
      <c r="F895" s="48"/>
      <c r="G895" s="48"/>
      <c r="H895" s="49"/>
      <c r="I895" s="49"/>
      <c r="J895" s="50"/>
      <c r="K895" s="51"/>
      <c r="L895" s="52"/>
      <c r="M895" s="52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</row>
    <row r="896" spans="1:48" x14ac:dyDescent="0.3">
      <c r="A896" s="45"/>
      <c r="B896" s="45"/>
      <c r="C896" s="45"/>
      <c r="D896" s="46"/>
      <c r="E896" s="47"/>
      <c r="F896" s="48"/>
      <c r="G896" s="48"/>
      <c r="H896" s="49"/>
      <c r="I896" s="49"/>
      <c r="J896" s="50"/>
      <c r="K896" s="51"/>
      <c r="L896" s="52"/>
      <c r="M896" s="52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</row>
    <row r="897" spans="1:48" x14ac:dyDescent="0.3">
      <c r="A897" s="45"/>
      <c r="B897" s="45"/>
      <c r="C897" s="45"/>
      <c r="D897" s="46"/>
      <c r="E897" s="47"/>
      <c r="F897" s="48"/>
      <c r="G897" s="48"/>
      <c r="H897" s="49"/>
      <c r="I897" s="49"/>
      <c r="J897" s="50"/>
      <c r="K897" s="51"/>
      <c r="L897" s="52"/>
      <c r="M897" s="52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</row>
    <row r="898" spans="1:48" x14ac:dyDescent="0.3">
      <c r="A898" s="45"/>
      <c r="B898" s="45"/>
      <c r="C898" s="45"/>
      <c r="D898" s="46"/>
      <c r="E898" s="47"/>
      <c r="F898" s="48"/>
      <c r="G898" s="48"/>
      <c r="H898" s="49"/>
      <c r="I898" s="49"/>
      <c r="J898" s="50"/>
      <c r="K898" s="51"/>
      <c r="L898" s="52"/>
      <c r="M898" s="52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</row>
    <row r="899" spans="1:48" x14ac:dyDescent="0.3">
      <c r="A899" s="45"/>
      <c r="B899" s="45"/>
      <c r="C899" s="45"/>
      <c r="D899" s="46"/>
      <c r="E899" s="47"/>
      <c r="F899" s="48"/>
      <c r="G899" s="48"/>
      <c r="H899" s="49"/>
      <c r="I899" s="49"/>
      <c r="J899" s="50"/>
      <c r="K899" s="51"/>
      <c r="L899" s="52"/>
      <c r="M899" s="52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</row>
    <row r="900" spans="1:48" x14ac:dyDescent="0.3">
      <c r="A900" s="45"/>
      <c r="B900" s="45"/>
      <c r="C900" s="45"/>
      <c r="D900" s="46"/>
      <c r="E900" s="47"/>
      <c r="F900" s="48"/>
      <c r="G900" s="48"/>
      <c r="H900" s="49"/>
      <c r="I900" s="49"/>
      <c r="J900" s="50"/>
      <c r="K900" s="51"/>
      <c r="L900" s="52"/>
      <c r="M900" s="52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</row>
    <row r="901" spans="1:48" x14ac:dyDescent="0.3">
      <c r="A901" s="45"/>
      <c r="B901" s="45"/>
      <c r="C901" s="45"/>
      <c r="D901" s="46"/>
      <c r="E901" s="47"/>
      <c r="F901" s="48"/>
      <c r="G901" s="48"/>
      <c r="H901" s="49"/>
      <c r="I901" s="49"/>
      <c r="J901" s="50"/>
      <c r="K901" s="51"/>
      <c r="L901" s="52"/>
      <c r="M901" s="52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</row>
    <row r="902" spans="1:48" x14ac:dyDescent="0.3">
      <c r="A902" s="45"/>
      <c r="B902" s="45"/>
      <c r="C902" s="45"/>
      <c r="D902" s="46"/>
      <c r="E902" s="47"/>
      <c r="F902" s="48"/>
      <c r="G902" s="48"/>
      <c r="H902" s="49"/>
      <c r="I902" s="49"/>
      <c r="J902" s="50"/>
      <c r="K902" s="51"/>
      <c r="L902" s="52"/>
      <c r="M902" s="52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</row>
    <row r="903" spans="1:48" x14ac:dyDescent="0.3">
      <c r="A903" s="45"/>
      <c r="B903" s="45"/>
      <c r="C903" s="45"/>
      <c r="D903" s="46"/>
      <c r="E903" s="47"/>
      <c r="F903" s="48"/>
      <c r="G903" s="48"/>
      <c r="H903" s="49"/>
      <c r="I903" s="49"/>
      <c r="J903" s="50"/>
      <c r="K903" s="51"/>
      <c r="L903" s="52"/>
      <c r="M903" s="52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</row>
    <row r="904" spans="1:48" x14ac:dyDescent="0.3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52"/>
      <c r="M904" s="52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</row>
    <row r="905" spans="1:48" x14ac:dyDescent="0.3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52"/>
      <c r="M905" s="52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</row>
    <row r="906" spans="1:48" x14ac:dyDescent="0.3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52"/>
      <c r="M906" s="52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</row>
    <row r="907" spans="1:48" x14ac:dyDescent="0.3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52"/>
      <c r="M907" s="52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</row>
    <row r="908" spans="1:48" x14ac:dyDescent="0.3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52"/>
      <c r="M908" s="52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</row>
    <row r="909" spans="1:48" x14ac:dyDescent="0.3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52"/>
      <c r="M909" s="52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</row>
    <row r="910" spans="1:48" x14ac:dyDescent="0.3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52"/>
      <c r="M910" s="52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</row>
    <row r="911" spans="1:48" x14ac:dyDescent="0.3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52"/>
      <c r="M911" s="52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</row>
    <row r="912" spans="1:48" x14ac:dyDescent="0.3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52"/>
      <c r="M912" s="52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</row>
    <row r="913" spans="1:48" x14ac:dyDescent="0.3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52"/>
      <c r="M913" s="52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</row>
    <row r="914" spans="1:48" x14ac:dyDescent="0.3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52"/>
      <c r="M914" s="52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</row>
    <row r="915" spans="1:48" x14ac:dyDescent="0.3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52"/>
      <c r="M915" s="52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</row>
    <row r="916" spans="1:48" x14ac:dyDescent="0.3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52"/>
      <c r="M916" s="52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</row>
    <row r="917" spans="1:48" x14ac:dyDescent="0.3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52"/>
      <c r="M917" s="52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</row>
    <row r="918" spans="1:48" x14ac:dyDescent="0.3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52"/>
      <c r="M918" s="52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</row>
    <row r="919" spans="1:48" x14ac:dyDescent="0.3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52"/>
      <c r="M919" s="52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</row>
    <row r="920" spans="1:48" x14ac:dyDescent="0.3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52"/>
      <c r="M920" s="52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</row>
    <row r="921" spans="1:48" x14ac:dyDescent="0.3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52"/>
      <c r="M921" s="52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</row>
    <row r="922" spans="1:48" x14ac:dyDescent="0.3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52"/>
      <c r="M922" s="52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</row>
    <row r="923" spans="1:48" x14ac:dyDescent="0.3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52"/>
      <c r="M923" s="52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</row>
    <row r="924" spans="1:48" x14ac:dyDescent="0.3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52"/>
      <c r="M924" s="52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</row>
    <row r="925" spans="1:48" x14ac:dyDescent="0.3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52"/>
      <c r="M925" s="52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</row>
    <row r="926" spans="1:48" x14ac:dyDescent="0.3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52"/>
      <c r="M926" s="52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</row>
    <row r="927" spans="1:48" x14ac:dyDescent="0.3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52"/>
      <c r="M927" s="52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</row>
    <row r="928" spans="1:48" x14ac:dyDescent="0.3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52"/>
      <c r="M928" s="52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</row>
    <row r="929" spans="1:48" x14ac:dyDescent="0.3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52"/>
      <c r="M929" s="52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</row>
    <row r="930" spans="1:48" x14ac:dyDescent="0.3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52"/>
      <c r="M930" s="52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</row>
    <row r="931" spans="1:48" x14ac:dyDescent="0.3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52"/>
      <c r="M931" s="52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</row>
    <row r="932" spans="1:48" x14ac:dyDescent="0.3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52"/>
      <c r="M932" s="52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</row>
    <row r="933" spans="1:48" x14ac:dyDescent="0.3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52"/>
      <c r="M933" s="52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</row>
    <row r="934" spans="1:48" x14ac:dyDescent="0.3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52"/>
      <c r="M934" s="52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</row>
    <row r="935" spans="1:48" x14ac:dyDescent="0.3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52"/>
      <c r="M935" s="52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</row>
    <row r="936" spans="1:48" x14ac:dyDescent="0.3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52"/>
      <c r="M936" s="52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</row>
    <row r="937" spans="1:48" x14ac:dyDescent="0.3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52"/>
      <c r="M937" s="52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</row>
    <row r="938" spans="1:48" x14ac:dyDescent="0.3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52"/>
      <c r="M938" s="52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</row>
    <row r="939" spans="1:48" x14ac:dyDescent="0.3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52"/>
      <c r="M939" s="52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</row>
    <row r="940" spans="1:48" x14ac:dyDescent="0.3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52"/>
      <c r="M940" s="52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</row>
    <row r="941" spans="1:48" x14ac:dyDescent="0.3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52"/>
      <c r="M941" s="52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</row>
    <row r="942" spans="1:48" x14ac:dyDescent="0.3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52"/>
      <c r="M942" s="52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</row>
    <row r="943" spans="1:48" x14ac:dyDescent="0.3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52"/>
      <c r="M943" s="52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</row>
    <row r="944" spans="1:48" x14ac:dyDescent="0.3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52"/>
      <c r="M944" s="52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</row>
    <row r="945" spans="1:48" x14ac:dyDescent="0.3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52"/>
      <c r="M945" s="52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</row>
    <row r="946" spans="1:48" x14ac:dyDescent="0.3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52"/>
      <c r="M946" s="52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</row>
    <row r="947" spans="1:48" x14ac:dyDescent="0.3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52"/>
      <c r="M947" s="52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</row>
    <row r="948" spans="1:48" x14ac:dyDescent="0.3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52"/>
      <c r="M948" s="52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</row>
    <row r="949" spans="1:48" x14ac:dyDescent="0.3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52"/>
      <c r="M949" s="52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</row>
    <row r="950" spans="1:48" x14ac:dyDescent="0.3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52"/>
      <c r="M950" s="52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</row>
    <row r="951" spans="1:48" x14ac:dyDescent="0.3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52"/>
      <c r="M951" s="52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</row>
    <row r="952" spans="1:48" x14ac:dyDescent="0.3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52"/>
      <c r="M952" s="52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</row>
    <row r="953" spans="1:48" x14ac:dyDescent="0.3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52"/>
      <c r="M953" s="52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</row>
    <row r="954" spans="1:48" x14ac:dyDescent="0.3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52"/>
      <c r="M954" s="52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</row>
    <row r="955" spans="1:48" x14ac:dyDescent="0.3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52"/>
      <c r="M955" s="52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</row>
  </sheetData>
  <sheetProtection algorithmName="SHA-512" hashValue="ogk2bsMuebu68s7JXUdUdflJs03WNHk39plMHWldAv9o4qdoGP6MUZtQ7Jw33SId77u1f91qED+n//TuZ3BH5g==" saltValue="u7fMlk5kMj/LJbwVdMg2NA==" spinCount="100000" sheet="1" sort="0" autoFilter="0"/>
  <autoFilter ref="A11:M885" xr:uid="{AADC3AB3-A6F5-4432-82DA-DF6E207CB0FF}"/>
  <mergeCells count="2">
    <mergeCell ref="A888:M888"/>
    <mergeCell ref="A889:M8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2024-05-04T13:48:36Z</dcterms:modified>
</cp:coreProperties>
</file>