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zador\Documents\Goliardos\Goliardos\1 Vinhos &amp; preços\"/>
    </mc:Choice>
  </mc:AlternateContent>
  <xr:revisionPtr revIDLastSave="0" documentId="13_ncr:1_{D6510CFD-3424-43FE-AFF9-C5AF1F438EAB}" xr6:coauthVersionLast="47" xr6:coauthVersionMax="47" xr10:uidLastSave="{00000000-0000-0000-0000-000000000000}"/>
  <bookViews>
    <workbookView xWindow="-108" yWindow="-108" windowWidth="19416" windowHeight="10416" xr2:uid="{E9358338-926A-494F-AAA4-151ABCC5B68D}"/>
  </bookViews>
  <sheets>
    <sheet name="Sheet1" sheetId="1" r:id="rId1"/>
  </sheets>
  <definedNames>
    <definedName name="_xlnm._FilterDatabase" localSheetId="0" hidden="1">Sheet1!$A$12:$M$1302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02" i="1" l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3" i="1"/>
  <c r="M1252" i="1"/>
  <c r="M1251" i="1"/>
  <c r="M1250" i="1"/>
  <c r="M1249" i="1"/>
  <c r="M1247" i="1"/>
  <c r="M1246" i="1"/>
  <c r="M1245" i="1"/>
  <c r="M1244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L11" i="1"/>
  <c r="L1303" i="1"/>
  <c r="M11" i="1" l="1"/>
  <c r="M1303" i="1"/>
</calcChain>
</file>

<file path=xl/sharedStrings.xml><?xml version="1.0" encoding="utf-8"?>
<sst xmlns="http://schemas.openxmlformats.org/spreadsheetml/2006/main" count="8718" uniqueCount="1476">
  <si>
    <t xml:space="preserve">Tel:  (+)351 91 020 0807 </t>
  </si>
  <si>
    <t>Envie-nos o ficheiro gravado com o nome: "osgoliardos_o vosso nome"</t>
  </si>
  <si>
    <t>para encomendas.goliardos@gmail.com</t>
  </si>
  <si>
    <t>NOME:</t>
  </si>
  <si>
    <t>Morada:</t>
  </si>
  <si>
    <t>Tel:</t>
  </si>
  <si>
    <t>Mail:</t>
  </si>
  <si>
    <t>TOTAL</t>
  </si>
  <si>
    <t>New</t>
  </si>
  <si>
    <t>Tipo</t>
  </si>
  <si>
    <t>Prod</t>
  </si>
  <si>
    <t>Região</t>
  </si>
  <si>
    <t>Produtor</t>
  </si>
  <si>
    <t>Vinho</t>
  </si>
  <si>
    <t>ENCOMENDA
(nº Garrafas)</t>
  </si>
  <si>
    <t>Valor</t>
  </si>
  <si>
    <t>B</t>
  </si>
  <si>
    <t>PT</t>
  </si>
  <si>
    <t>Lisboa</t>
  </si>
  <si>
    <t>Colares</t>
  </si>
  <si>
    <t>Recent</t>
  </si>
  <si>
    <t>T</t>
  </si>
  <si>
    <t>Vinif nat</t>
  </si>
  <si>
    <t>Viúva Gomes</t>
  </si>
  <si>
    <t>Bio nat</t>
  </si>
  <si>
    <t xml:space="preserve">Collares </t>
  </si>
  <si>
    <t>Montejunto</t>
  </si>
  <si>
    <t>COZ's</t>
  </si>
  <si>
    <t>Pop Tinto</t>
  </si>
  <si>
    <t>Bio cert nat ssa</t>
  </si>
  <si>
    <t>Óbidos</t>
  </si>
  <si>
    <t>Encosta da Quinta</t>
  </si>
  <si>
    <t>Bio cert nat</t>
  </si>
  <si>
    <t>Tinto</t>
  </si>
  <si>
    <t>E</t>
  </si>
  <si>
    <t>Flui - Encosta da Quinta</t>
  </si>
  <si>
    <t>Torres Vedras</t>
  </si>
  <si>
    <t>Las Vedras</t>
  </si>
  <si>
    <t>Leiria</t>
  </si>
  <si>
    <t>Quinta da Serradinha</t>
  </si>
  <si>
    <t>BM</t>
  </si>
  <si>
    <t>Castelão e Outras</t>
  </si>
  <si>
    <t>Baga e Outras 1,5L</t>
  </si>
  <si>
    <t>Safado</t>
  </si>
  <si>
    <t>R</t>
  </si>
  <si>
    <t>Vale da Capucha</t>
  </si>
  <si>
    <t>Alentejo</t>
  </si>
  <si>
    <t>Bio cert</t>
  </si>
  <si>
    <t>Bairrada</t>
  </si>
  <si>
    <t>Biodin</t>
  </si>
  <si>
    <t>Rosé</t>
  </si>
  <si>
    <t>G</t>
  </si>
  <si>
    <t>Tiago Teles</t>
  </si>
  <si>
    <t>Dão</t>
  </si>
  <si>
    <t>António Madeira</t>
  </si>
  <si>
    <t>Vinhas Velhas</t>
  </si>
  <si>
    <t>João Tavares de Pina</t>
  </si>
  <si>
    <t>Tretas</t>
  </si>
  <si>
    <t>Lero Lero</t>
  </si>
  <si>
    <t>Terras de Tavares</t>
  </si>
  <si>
    <t>Qta da Pellada &amp; Os Goliardos</t>
  </si>
  <si>
    <t>Douro</t>
  </si>
  <si>
    <t>Churchill´s</t>
  </si>
  <si>
    <t>Late Bottled Vintage 37,5 cl</t>
  </si>
  <si>
    <t>Reserve Port</t>
  </si>
  <si>
    <t>Dry White Port</t>
  </si>
  <si>
    <t>Crusted Port</t>
  </si>
  <si>
    <t>Paulo de Tebas</t>
  </si>
  <si>
    <t>Baixo Corgo</t>
  </si>
  <si>
    <t>Cima Corgo</t>
  </si>
  <si>
    <t>Douro Superior</t>
  </si>
  <si>
    <t>Porto Branco Lágrima</t>
  </si>
  <si>
    <t>Porto Tinto Ruby Seco</t>
  </si>
  <si>
    <t>Mirandela</t>
  </si>
  <si>
    <t>Quinta do Romeu</t>
  </si>
  <si>
    <t>Moinho do Gato</t>
  </si>
  <si>
    <t>Quinta Vila Rachel</t>
  </si>
  <si>
    <t>Ribatua</t>
  </si>
  <si>
    <t>Val da Figueira</t>
  </si>
  <si>
    <t>Porto Branco seco</t>
  </si>
  <si>
    <t>Vinho Verde</t>
  </si>
  <si>
    <t>Aphros</t>
  </si>
  <si>
    <t>Vinhão</t>
  </si>
  <si>
    <t>Phaunus Amphora Vinhão</t>
  </si>
  <si>
    <t>Biodin cert</t>
  </si>
  <si>
    <t>ES</t>
  </si>
  <si>
    <t>Galicia</t>
  </si>
  <si>
    <t>Ribeiro</t>
  </si>
  <si>
    <t>Augalevada - Garrido Iago</t>
  </si>
  <si>
    <t>Mercenario Tinto</t>
  </si>
  <si>
    <t>Mercenario Tinto Seleccion</t>
  </si>
  <si>
    <t>Bio</t>
  </si>
  <si>
    <t>Ribeira Sacra</t>
  </si>
  <si>
    <t>Soldavini Pablo</t>
  </si>
  <si>
    <t>Arribes del Duero</t>
  </si>
  <si>
    <t>Alvar de Dios</t>
  </si>
  <si>
    <t>Yavallo</t>
  </si>
  <si>
    <t>Toro</t>
  </si>
  <si>
    <t>Las Vidres</t>
  </si>
  <si>
    <t>Aciano</t>
  </si>
  <si>
    <t>Madrid</t>
  </si>
  <si>
    <t>Gredos</t>
  </si>
  <si>
    <t>Bernabeleva</t>
  </si>
  <si>
    <t>Carril del Rey</t>
  </si>
  <si>
    <t>Viña Bonita</t>
  </si>
  <si>
    <t>Argandan</t>
  </si>
  <si>
    <t>Marc Isart - Bod. Cinco Leguas</t>
  </si>
  <si>
    <t>FR</t>
  </si>
  <si>
    <t>Biodin ct nat</t>
  </si>
  <si>
    <t>V</t>
  </si>
  <si>
    <t>Beaujolais</t>
  </si>
  <si>
    <t>Bourgogne</t>
  </si>
  <si>
    <t>La Cadette</t>
  </si>
  <si>
    <t>Loire</t>
  </si>
  <si>
    <t>Bellivière</t>
  </si>
  <si>
    <t>Cot. Du Loir</t>
  </si>
  <si>
    <t>Les Rosiers</t>
  </si>
  <si>
    <t>Rouge Gorge (Pineau d'Aunis)</t>
  </si>
  <si>
    <t>Rouge gorge</t>
  </si>
  <si>
    <t>Hommage à Louis Derré</t>
  </si>
  <si>
    <t>Anjou</t>
  </si>
  <si>
    <t>Juchepie</t>
  </si>
  <si>
    <t>L'Enclos</t>
  </si>
  <si>
    <t>Les Churelles</t>
  </si>
  <si>
    <t>Muscadet</t>
  </si>
  <si>
    <t>La Pépière</t>
  </si>
  <si>
    <t>Jasnières</t>
  </si>
  <si>
    <t>20/21</t>
  </si>
  <si>
    <t>Rhône</t>
  </si>
  <si>
    <t>Roussillon</t>
  </si>
  <si>
    <t>Savoie</t>
  </si>
  <si>
    <t>Giachino</t>
  </si>
  <si>
    <t>Frères Giac</t>
  </si>
  <si>
    <t>Giac Potes</t>
  </si>
  <si>
    <t>Persan</t>
  </si>
  <si>
    <t>Ma Douce</t>
  </si>
  <si>
    <t>Sud-ouest</t>
  </si>
  <si>
    <t>Sud-Ouest</t>
  </si>
  <si>
    <t>Gaillac</t>
  </si>
  <si>
    <t>L'enclos des Braves</t>
  </si>
  <si>
    <t>Duras'en passer (Duras)</t>
  </si>
  <si>
    <t>IT</t>
  </si>
  <si>
    <t>Piemonte</t>
  </si>
  <si>
    <t>Bera</t>
  </si>
  <si>
    <t>Bianchduset</t>
  </si>
  <si>
    <t>Sarvanét</t>
  </si>
  <si>
    <t>Toscana</t>
  </si>
  <si>
    <t>DE</t>
  </si>
  <si>
    <t>Mosel</t>
  </si>
  <si>
    <t>Melsheimer</t>
  </si>
  <si>
    <t>Foz Côa</t>
  </si>
  <si>
    <r>
      <rPr>
        <b/>
        <sz val="9"/>
        <color rgb="FFC00000"/>
        <rFont val="Trebuchet MS"/>
        <family val="2"/>
      </rPr>
      <t>Como fazer a sua encomenda?</t>
    </r>
    <r>
      <rPr>
        <sz val="9"/>
        <color rgb="FF000000"/>
        <rFont val="Trebuchet MS"/>
        <family val="2"/>
      </rPr>
      <t xml:space="preserve">
Preencha o ficheiro em anexo com o seu pedido
Guarde o documento com um nome</t>
    </r>
    <r>
      <rPr>
        <b/>
        <sz val="9"/>
        <color rgb="FF000000"/>
        <rFont val="Trebuchet MS"/>
        <family val="2"/>
      </rPr>
      <t xml:space="preserve"> “Os Goliardos_o seu nome”</t>
    </r>
    <r>
      <rPr>
        <sz val="9"/>
        <color rgb="FF000000"/>
        <rFont val="Trebuchet MS"/>
        <family val="2"/>
      </rPr>
      <t xml:space="preserve">
</t>
    </r>
    <r>
      <rPr>
        <b/>
        <sz val="9"/>
        <color rgb="FF000000"/>
        <rFont val="Trebuchet MS"/>
        <family val="2"/>
      </rPr>
      <t>Envie para encomendas.goliardos@gmail.com</t>
    </r>
  </si>
  <si>
    <t xml:space="preserve">www.osgoliardos.com   |  Rua General Taborda, nº91, Lisboa (Campolide)
Tel fixo : (+)351 21 346 2156 |mobile geral- Golias -  (+)351 91 020 0807 
Garagem:  Miguel Vale +351 939445745 Francisco Antunes +351 +351 91 660 4328
Gerência: Nadir Bensmaïl: (+)351 962022242  | Actividades e Comun.:  Sílvia Mourão Bastos: (+) 351 968881530
</t>
  </si>
  <si>
    <t>Reserva tinto</t>
  </si>
  <si>
    <t>Melissae</t>
  </si>
  <si>
    <t>Humus rosé</t>
  </si>
  <si>
    <t>Arinto</t>
  </si>
  <si>
    <t>Branco</t>
  </si>
  <si>
    <t>Clima branco</t>
  </si>
  <si>
    <t>Alvarinho</t>
  </si>
  <si>
    <t>Syrah</t>
  </si>
  <si>
    <t>Camino de Los Arrieros</t>
  </si>
  <si>
    <t>Baga 100%</t>
  </si>
  <si>
    <t>Rufia Tinto</t>
  </si>
  <si>
    <t>Terras de Tavares Reserva</t>
  </si>
  <si>
    <t>Tanis</t>
  </si>
  <si>
    <t>Le Fay d'Homme</t>
  </si>
  <si>
    <t>Passion 50 cl</t>
  </si>
  <si>
    <t>Quarts</t>
  </si>
  <si>
    <t>Cigliano di Sopra</t>
  </si>
  <si>
    <t>Ciglianello</t>
  </si>
  <si>
    <t>Chianti Classico</t>
  </si>
  <si>
    <t>Daphne</t>
  </si>
  <si>
    <t>Quinta da Palmirinha</t>
  </si>
  <si>
    <t>Loureiro</t>
  </si>
  <si>
    <t>Colli Fiorentini</t>
  </si>
  <si>
    <t>Bianco (Chardonnay, Trebbiano)</t>
  </si>
  <si>
    <t>L'Erta (Trebbiano)</t>
  </si>
  <si>
    <t>Phaunus Anfora Palhete</t>
  </si>
  <si>
    <t>Vezelay Angelots</t>
  </si>
  <si>
    <t>Tinto Corrente</t>
  </si>
  <si>
    <t>Colheita branco</t>
  </si>
  <si>
    <t>Amon de Kelia</t>
  </si>
  <si>
    <t>Mu</t>
  </si>
  <si>
    <t>Zeta</t>
  </si>
  <si>
    <t>Atelier Branco</t>
  </si>
  <si>
    <t>Atelier Tinto</t>
  </si>
  <si>
    <t>Phaunus Amphora Loureiro</t>
  </si>
  <si>
    <t>Ollos de Roque</t>
  </si>
  <si>
    <t>Mercenário tinto</t>
  </si>
  <si>
    <t>Vagüera Cuvée Rapadal</t>
  </si>
  <si>
    <t>Prémices sec tendre</t>
  </si>
  <si>
    <t>Hommage à Louis Derré (Pineau d'Aunis)</t>
  </si>
  <si>
    <t>Astrancia</t>
  </si>
  <si>
    <t>Matassa</t>
  </si>
  <si>
    <t>Matassa rouge 1,5 l</t>
  </si>
  <si>
    <t>Gilda</t>
  </si>
  <si>
    <t>Beiorte</t>
  </si>
  <si>
    <t>Cidade</t>
  </si>
  <si>
    <t>Vagüera</t>
  </si>
  <si>
    <t>Maldición Clarete</t>
  </si>
  <si>
    <t>Planalto Mirandês</t>
  </si>
  <si>
    <t>Sousão</t>
  </si>
  <si>
    <t>Touriga Nacional</t>
  </si>
  <si>
    <t>Menina d'Uva</t>
  </si>
  <si>
    <t>Pop Vital</t>
  </si>
  <si>
    <t>Limo Tinto</t>
  </si>
  <si>
    <t>Estoril</t>
  </si>
  <si>
    <t>Last Bottles</t>
  </si>
  <si>
    <t>Ouranos</t>
  </si>
  <si>
    <t>A Palheira</t>
  </si>
  <si>
    <t>Ancestral</t>
  </si>
  <si>
    <t>Raíz Tinto</t>
  </si>
  <si>
    <t>Obranco</t>
  </si>
  <si>
    <t>Algo Pasa</t>
  </si>
  <si>
    <t>Flui Pet Nat</t>
  </si>
  <si>
    <t>Flui branco</t>
  </si>
  <si>
    <t>Arinto e Fernão Pires</t>
  </si>
  <si>
    <t>São Bento</t>
  </si>
  <si>
    <t>Reserva Branco</t>
  </si>
  <si>
    <t>Humus Palheto</t>
  </si>
  <si>
    <t>Talha tinto</t>
  </si>
  <si>
    <t>Colheita tinto</t>
  </si>
  <si>
    <t>Silenus</t>
  </si>
  <si>
    <t>La part du Colibri Abouriou</t>
  </si>
  <si>
    <t>La part du colibri Cot</t>
  </si>
  <si>
    <t>Vézelay</t>
  </si>
  <si>
    <t>Marchionni Paolo &amp; Lorenzo</t>
  </si>
  <si>
    <t>Ronco Rosa (Barbera)</t>
  </si>
  <si>
    <t>Alfa 1,5l</t>
  </si>
  <si>
    <t>Le Verrane (barbera)</t>
  </si>
  <si>
    <t>Ninét (Nebbiolo)</t>
  </si>
  <si>
    <t>Sarvanet (Dolcetto)</t>
  </si>
  <si>
    <t>L'Erta Poggio della Bruna (Sangiovese)</t>
  </si>
  <si>
    <t>LBV Port Unfiltered</t>
  </si>
  <si>
    <t>Port Tawny 20 anos</t>
  </si>
  <si>
    <t>Quinta da Gricha Vintage</t>
  </si>
  <si>
    <t>Vintage Port</t>
  </si>
  <si>
    <t>Porto Tawny 10 anos</t>
  </si>
  <si>
    <t>Porto Vintage</t>
  </si>
  <si>
    <t>Vp Vital</t>
  </si>
  <si>
    <t>Portalegre</t>
  </si>
  <si>
    <t>Ameztoy &amp; Almeida</t>
  </si>
  <si>
    <t>YAKKOS Espumante Vinhão</t>
  </si>
  <si>
    <t>EVOÉ Rosé</t>
  </si>
  <si>
    <t>Ollos tinto</t>
  </si>
  <si>
    <t>Navaherreros Blanco</t>
  </si>
  <si>
    <t>Camino de Navaherreros Tinto</t>
  </si>
  <si>
    <t>Navaherreros Tinto</t>
  </si>
  <si>
    <t>Arroyo del Tórtolas</t>
  </si>
  <si>
    <t>Maldícion Malvar en Bota</t>
  </si>
  <si>
    <t>Rompecepas Blanco</t>
  </si>
  <si>
    <t>Tio Uco</t>
  </si>
  <si>
    <t>Vieilles Vignes Eparses</t>
  </si>
  <si>
    <t>Caligramme</t>
  </si>
  <si>
    <t>Rouge Gorge</t>
  </si>
  <si>
    <t>Raisins Migrateurs</t>
  </si>
  <si>
    <t>Rollaball Rouge</t>
  </si>
  <si>
    <t>Tommy Ferriol</t>
  </si>
  <si>
    <t>French Disko</t>
  </si>
  <si>
    <t>Matassa Rouge 1,5L</t>
  </si>
  <si>
    <t>Apremont Blanc</t>
  </si>
  <si>
    <t>Prieuré Saint Christophe Rouge</t>
  </si>
  <si>
    <t>Tete en L'Air 50cl</t>
  </si>
  <si>
    <t>Duras'En Passer</t>
  </si>
  <si>
    <t>Faut Pas S'en Fer</t>
  </si>
  <si>
    <t>Bravissimo 1,5L</t>
  </si>
  <si>
    <t>Reiler Mullay-Hofberg Riesling trocken</t>
  </si>
  <si>
    <t>OS GOLIARDOS</t>
  </si>
  <si>
    <t>Adega Reg. De Colares</t>
  </si>
  <si>
    <t>Algarve</t>
  </si>
  <si>
    <t>Madeira</t>
  </si>
  <si>
    <t>Pen. Setúbal</t>
  </si>
  <si>
    <t>Vinif Nat</t>
  </si>
  <si>
    <t>Tejo</t>
  </si>
  <si>
    <t>Andaluzia</t>
  </si>
  <si>
    <t>Miguel Barroso Louro</t>
  </si>
  <si>
    <t>Apelido Branco</t>
  </si>
  <si>
    <t>Alcunha</t>
  </si>
  <si>
    <t>Apelido Tinto</t>
  </si>
  <si>
    <t>Quinta do Mouro</t>
  </si>
  <si>
    <t>Erro B</t>
  </si>
  <si>
    <t>Zagaluz</t>
  </si>
  <si>
    <t>Vinha do Mouro</t>
  </si>
  <si>
    <t>Zagalos Reserva</t>
  </si>
  <si>
    <t>Lagos</t>
  </si>
  <si>
    <t>Monte da Casteleja</t>
  </si>
  <si>
    <t>Ataíde Semedo</t>
  </si>
  <si>
    <t>Quinta da Vacariça</t>
  </si>
  <si>
    <t>Encruzado branco</t>
  </si>
  <si>
    <t>Garrafeira</t>
  </si>
  <si>
    <t>Quinta das Bágeiras</t>
  </si>
  <si>
    <t>Espumante Rosé</t>
  </si>
  <si>
    <t>Garrafeira Branco</t>
  </si>
  <si>
    <t>Pai Abel branco</t>
  </si>
  <si>
    <t>Aguardente bagaceira</t>
  </si>
  <si>
    <t>Aguardente vínica velha</t>
  </si>
  <si>
    <t>Lucinda Todo Bom</t>
  </si>
  <si>
    <t>Fraga Alta Branco</t>
  </si>
  <si>
    <t>Tinta Barroca</t>
  </si>
  <si>
    <t>Fraga Alta Reserva</t>
  </si>
  <si>
    <t>H.M. Borges</t>
  </si>
  <si>
    <t>Reserva 5 anos seco</t>
  </si>
  <si>
    <t>Verdelho 15 anos</t>
  </si>
  <si>
    <t>Palmela</t>
  </si>
  <si>
    <t>Horácio Simões</t>
  </si>
  <si>
    <t>Moscatel Setubal</t>
  </si>
  <si>
    <t>Moscatel Roxo 50 cl</t>
  </si>
  <si>
    <t>Tomaralmá</t>
  </si>
  <si>
    <t>Volt'Aire</t>
  </si>
  <si>
    <t>Sultanas</t>
  </si>
  <si>
    <t>Montilla-Moriles</t>
  </si>
  <si>
    <t>Bodegas Robles</t>
  </si>
  <si>
    <t>Pale Cream</t>
  </si>
  <si>
    <t>Piedra Luengo Fino 5l Bbox</t>
  </si>
  <si>
    <t>En Rama Patachula 5 l Bbox</t>
  </si>
  <si>
    <t>Pedro Ximenez Plata</t>
  </si>
  <si>
    <t>Jerez Sanlucar</t>
  </si>
  <si>
    <t>Callejuela</t>
  </si>
  <si>
    <t>Manzanilla Pasada Blanquito 150 cl 12 anos</t>
  </si>
  <si>
    <t>Jerez</t>
  </si>
  <si>
    <t>Hidalgo Emilio</t>
  </si>
  <si>
    <t>La Panesa Especial Fino</t>
  </si>
  <si>
    <t>Marqués de Rodil Especial Palo Cortado</t>
  </si>
  <si>
    <t>3 Soleras Especiales Amontillado 0,5 l</t>
  </si>
  <si>
    <t>Luís Perez</t>
  </si>
  <si>
    <t>La Barajuela PX 37,5cl</t>
  </si>
  <si>
    <t>Barajuela Cortado</t>
  </si>
  <si>
    <t>Villamarta</t>
  </si>
  <si>
    <t>Marismilla</t>
  </si>
  <si>
    <t>Rioja</t>
  </si>
  <si>
    <t>Rias Baixas</t>
  </si>
  <si>
    <t>Jose Manuel Dominguez</t>
  </si>
  <si>
    <t>Biolo Blanco</t>
  </si>
  <si>
    <t>Biolo Tinto</t>
  </si>
  <si>
    <t>Nanclares y Prieto</t>
  </si>
  <si>
    <t>Nanclares blanco</t>
  </si>
  <si>
    <t>Labores da Poda</t>
  </si>
  <si>
    <t>Pensares de Alberto</t>
  </si>
  <si>
    <t>Anfora Vermella</t>
  </si>
  <si>
    <t>Tentenublo</t>
  </si>
  <si>
    <t>Escondite del Ardacho Veriquete</t>
  </si>
  <si>
    <t>Escondite del Ardacho El Abundillano</t>
  </si>
  <si>
    <t>Los Corrillos Las Chicas de oro</t>
  </si>
  <si>
    <t>Escondite del Ardacho Las Guillermas</t>
  </si>
  <si>
    <t>Murcia</t>
  </si>
  <si>
    <t>Chidaine François</t>
  </si>
  <si>
    <t>3P</t>
  </si>
  <si>
    <t>Canarias</t>
  </si>
  <si>
    <t>Alsace</t>
  </si>
  <si>
    <t>Bordeaux</t>
  </si>
  <si>
    <t>La Palma</t>
  </si>
  <si>
    <t>Victoria Torres Pecis</t>
  </si>
  <si>
    <t>Sin Titulo</t>
  </si>
  <si>
    <t>Malvasia</t>
  </si>
  <si>
    <t>Negramoll</t>
  </si>
  <si>
    <t>Boxler Albert</t>
  </si>
  <si>
    <t>Pinot blanc Réserve</t>
  </si>
  <si>
    <t>Pinot gris Réserve</t>
  </si>
  <si>
    <t>Riesling</t>
  </si>
  <si>
    <t>Domaine Agapé</t>
  </si>
  <si>
    <t>Kreydenweiss</t>
  </si>
  <si>
    <t>Wiebelsberg Gd. Cru Riesling</t>
  </si>
  <si>
    <t>Clos du Val d'Eleon</t>
  </si>
  <si>
    <t>Clos Rebberg Riesling</t>
  </si>
  <si>
    <t>Clos du Val d'Eleon 1,5l</t>
  </si>
  <si>
    <t>Meyer-Fonné; Felix Meyer</t>
  </si>
  <si>
    <t>Gentil</t>
  </si>
  <si>
    <t>Gewurztraminer</t>
  </si>
  <si>
    <t>Sylvaner Oolithe</t>
  </si>
  <si>
    <t>Rieffel</t>
  </si>
  <si>
    <t>Riesling Brandluft</t>
  </si>
  <si>
    <t>Domaine Chamonard</t>
  </si>
  <si>
    <t>Foillard Alex</t>
  </si>
  <si>
    <t>C Brouilly</t>
  </si>
  <si>
    <t>Château Falfas</t>
  </si>
  <si>
    <t>Les Trois Petiotes</t>
  </si>
  <si>
    <t>Le Grand Méchant loup (Malbec)</t>
  </si>
  <si>
    <t>Clos des Vignes du Maynes</t>
  </si>
  <si>
    <t>Bio em conv</t>
  </si>
  <si>
    <t>Denogent</t>
  </si>
  <si>
    <t>Gachot-Monot</t>
  </si>
  <si>
    <t>Cotes de Nuits Villages Les Chaillots</t>
  </si>
  <si>
    <t>Nuits Saint Georges Aux Herbues</t>
  </si>
  <si>
    <t>Nuits Saint Georges Aux Crots</t>
  </si>
  <si>
    <t>La Petite Empreinte</t>
  </si>
  <si>
    <t>Mâcon</t>
  </si>
  <si>
    <t>Mâcon Verzé</t>
  </si>
  <si>
    <t>Aligoté</t>
  </si>
  <si>
    <t>Mâcon Verzé Le Chemin blanc</t>
  </si>
  <si>
    <t>Beaune</t>
  </si>
  <si>
    <t>Rateau JC</t>
  </si>
  <si>
    <t>Beaune 1º cru Les Coucherias</t>
  </si>
  <si>
    <t>Beaune 1º cru Les Reversees</t>
  </si>
  <si>
    <t>Beaune 1º cru Les Bressandes</t>
  </si>
  <si>
    <t>Valette Philippe</t>
  </si>
  <si>
    <t>Pouilly-Fuissé Clos Reyssié 1,5L</t>
  </si>
  <si>
    <t>Champagne</t>
  </si>
  <si>
    <t>Biodin cert ssa</t>
  </si>
  <si>
    <t>Corse</t>
  </si>
  <si>
    <t>Jura</t>
  </si>
  <si>
    <t>Lahaye Benoît</t>
  </si>
  <si>
    <t>Violaine</t>
  </si>
  <si>
    <t>Blanc de Blancs</t>
  </si>
  <si>
    <t>Laherte</t>
  </si>
  <si>
    <t>Piollot</t>
  </si>
  <si>
    <t>Piollot - Dame Jeanne</t>
  </si>
  <si>
    <t>Artemisia - Pinot noir</t>
  </si>
  <si>
    <t>Cot. bourguignon</t>
  </si>
  <si>
    <t>Terre de Sienne 1,5 l Pinot noir 90%, Gamay 10%</t>
  </si>
  <si>
    <t>Patrimonio</t>
  </si>
  <si>
    <t>Clos Marfisi</t>
  </si>
  <si>
    <t>Uva</t>
  </si>
  <si>
    <t>Grotta di sole</t>
  </si>
  <si>
    <t>Ravagnola</t>
  </si>
  <si>
    <t>Butin Philippe</t>
  </si>
  <si>
    <t>Côtes du Jura Pinot</t>
  </si>
  <si>
    <t>Côtes du Jura Trousseau</t>
  </si>
  <si>
    <t>Vin de paille 37,5 cl</t>
  </si>
  <si>
    <t>Languedoc</t>
  </si>
  <si>
    <t>Domaine Aupilhac</t>
  </si>
  <si>
    <t>Le gris (GreG-ClaiR-cariG)</t>
  </si>
  <si>
    <t>Le Pech d'André</t>
  </si>
  <si>
    <t>Minervois</t>
  </si>
  <si>
    <t>Germaine</t>
  </si>
  <si>
    <t>Indigène</t>
  </si>
  <si>
    <t>Lazuli</t>
  </si>
  <si>
    <t>L’Or des Draines 50cl</t>
  </si>
  <si>
    <t>Mas des Chimères</t>
  </si>
  <si>
    <t>Montagne Noire</t>
  </si>
  <si>
    <t>Monts et Merveilles</t>
  </si>
  <si>
    <t>A bicyclette</t>
  </si>
  <si>
    <t>Maintenant (Syrah, Grenache)</t>
  </si>
  <si>
    <t>Seïwa</t>
  </si>
  <si>
    <t>Chinon</t>
  </si>
  <si>
    <t>Baudry Bernard</t>
  </si>
  <si>
    <t>Blanc Domaine</t>
  </si>
  <si>
    <t>Domaine</t>
  </si>
  <si>
    <t>Grolleau</t>
  </si>
  <si>
    <t>Grezeaux</t>
  </si>
  <si>
    <t>Clos Guillot</t>
  </si>
  <si>
    <t>Croix Boissee</t>
  </si>
  <si>
    <t>Vouvray</t>
  </si>
  <si>
    <t xml:space="preserve">Carême Vincent </t>
  </si>
  <si>
    <t>Peu Morier</t>
  </si>
  <si>
    <t>Le Clos</t>
  </si>
  <si>
    <t>Montlouis</t>
  </si>
  <si>
    <t>Les Tuffeaux meio-seco</t>
  </si>
  <si>
    <t>Clos Habert meio-seco</t>
  </si>
  <si>
    <t>Touraine</t>
  </si>
  <si>
    <t>Clau de Nell</t>
  </si>
  <si>
    <t>Cabernet franc</t>
  </si>
  <si>
    <t>Courault Benoît</t>
  </si>
  <si>
    <t>Les Rouliers1,5 l</t>
  </si>
  <si>
    <t>Bourgueil</t>
  </si>
  <si>
    <t>La Chevalerie</t>
  </si>
  <si>
    <t>Peu Muleau</t>
  </si>
  <si>
    <t>Galichets</t>
  </si>
  <si>
    <t>Auvergne</t>
  </si>
  <si>
    <t>Les Chemins de l'Arkose</t>
  </si>
  <si>
    <t>Corent rosé</t>
  </si>
  <si>
    <t>M&amp;S Bouchet</t>
  </si>
  <si>
    <t>Blanc de Chenin</t>
  </si>
  <si>
    <t>Fleur Bleue Grolleau</t>
  </si>
  <si>
    <t>Le Sylphe Cabernet Franc</t>
  </si>
  <si>
    <t>Maisons Rouges</t>
  </si>
  <si>
    <t>L'eclos (Chenin)</t>
  </si>
  <si>
    <t>L'Eclos</t>
  </si>
  <si>
    <t>Sur le Nez</t>
  </si>
  <si>
    <t>Sur Le Nez</t>
  </si>
  <si>
    <t>Alizari (Pineau d'Aunis)</t>
  </si>
  <si>
    <t>Derniers Grains</t>
  </si>
  <si>
    <t>Noëlla Morantin</t>
  </si>
  <si>
    <t>Tango atlantico Cabernet-Côt</t>
  </si>
  <si>
    <t>Mon cher Gamay</t>
  </si>
  <si>
    <t>Côt à Côt</t>
  </si>
  <si>
    <t>Mon cher Gamay 1,5 l</t>
  </si>
  <si>
    <t>Crozes Hermitage</t>
  </si>
  <si>
    <t>Entrefaux</t>
  </si>
  <si>
    <t>Les Pends</t>
  </si>
  <si>
    <t>Domaine 1,5 l</t>
  </si>
  <si>
    <t>Cornas</t>
  </si>
  <si>
    <t>Gilles Guillaume</t>
  </si>
  <si>
    <t>Saint Péray</t>
  </si>
  <si>
    <t>Cornas Nouvelles R</t>
  </si>
  <si>
    <t>Cornas Les Chaillots</t>
  </si>
  <si>
    <t>Les Peyrouses 1,5 l</t>
  </si>
  <si>
    <t>Cornas Les Chaillots 1,5l</t>
  </si>
  <si>
    <t>Biocert</t>
  </si>
  <si>
    <t>Campania</t>
  </si>
  <si>
    <t>Friuli</t>
  </si>
  <si>
    <t>Liguria</t>
  </si>
  <si>
    <t>Marche</t>
  </si>
  <si>
    <t>Brézème</t>
  </si>
  <si>
    <t>Texier Eric</t>
  </si>
  <si>
    <t>Châteauneuf du pape VV</t>
  </si>
  <si>
    <t>St Julien en St Alban</t>
  </si>
  <si>
    <t>St Julien en St Alban Vieille Marsanne 1,5L</t>
  </si>
  <si>
    <t>Les Chailles</t>
  </si>
  <si>
    <t>Brézème Vieille Roussette 1,5l</t>
  </si>
  <si>
    <t>St Julien en St Alban Vielle Serine 1,5 L</t>
  </si>
  <si>
    <t>Le Clau</t>
  </si>
  <si>
    <t>Le Clau Vieille Serine 1,5 L</t>
  </si>
  <si>
    <t>Châteauneuf du Pape</t>
  </si>
  <si>
    <t>Le Clau 1,5l</t>
  </si>
  <si>
    <t>Tribouley Jean-Louis</t>
  </si>
  <si>
    <t>Alba</t>
  </si>
  <si>
    <t>Irouleguy</t>
  </si>
  <si>
    <t>Arretxea</t>
  </si>
  <si>
    <t>Haitza</t>
  </si>
  <si>
    <t>Burdin Harria</t>
  </si>
  <si>
    <t>Cahors</t>
  </si>
  <si>
    <t>Clos Siguier</t>
  </si>
  <si>
    <t>Rosé (Malbec)</t>
  </si>
  <si>
    <t>Jurançon</t>
  </si>
  <si>
    <t>Clos Thou</t>
  </si>
  <si>
    <t>Marmandais</t>
  </si>
  <si>
    <t>Da Ros Elian</t>
  </si>
  <si>
    <t>Coucou Blanc</t>
  </si>
  <si>
    <t>Outre Rouge</t>
  </si>
  <si>
    <t>Abouriou</t>
  </si>
  <si>
    <t>Vignoble d'Elian</t>
  </si>
  <si>
    <t>Bouillet</t>
  </si>
  <si>
    <t>Chante Coucou</t>
  </si>
  <si>
    <t>Farrugia Sandrine</t>
  </si>
  <si>
    <t>Epiphyte</t>
  </si>
  <si>
    <t>Fronton</t>
  </si>
  <si>
    <t>Le Roc</t>
  </si>
  <si>
    <t>Don Quichotte</t>
  </si>
  <si>
    <t>Cantina Giardino</t>
  </si>
  <si>
    <t>Drogone</t>
  </si>
  <si>
    <t>Nude</t>
  </si>
  <si>
    <t>Collio</t>
  </si>
  <si>
    <t>Radikon</t>
  </si>
  <si>
    <t>Rosso RS</t>
  </si>
  <si>
    <t>Pignoli 50cl</t>
  </si>
  <si>
    <t>Skerk</t>
  </si>
  <si>
    <t>Ograde</t>
  </si>
  <si>
    <t>Carso</t>
  </si>
  <si>
    <t>Terrano</t>
  </si>
  <si>
    <t>Skerlj</t>
  </si>
  <si>
    <t>Vitovska</t>
  </si>
  <si>
    <t>Vitovska Riserva</t>
  </si>
  <si>
    <t>Santa Caterina</t>
  </si>
  <si>
    <t>Etichetta verde</t>
  </si>
  <si>
    <t>Rosso (Canaiolo, Sangiovese, Foglia tonda)</t>
  </si>
  <si>
    <t>Vigna chiusa (Canaiolo, Ciliegiolo, Sangiovese)</t>
  </si>
  <si>
    <t>Ghiaretolo (Merlot)</t>
  </si>
  <si>
    <t>La Distesa</t>
  </si>
  <si>
    <t>Ventitre (Verdicchio Trebbiano)</t>
  </si>
  <si>
    <t>Gli Eremi (Verdicchio)</t>
  </si>
  <si>
    <t>La Marca di San Michele</t>
  </si>
  <si>
    <t>La Fuga (Montepulciano)</t>
  </si>
  <si>
    <t>Bastiancontrario (Montepulciano)</t>
  </si>
  <si>
    <t>Braccia Rese</t>
  </si>
  <si>
    <t>Barba</t>
  </si>
  <si>
    <t>Dogliani</t>
  </si>
  <si>
    <t>Cascina Corte</t>
  </si>
  <si>
    <t>Langhe Freisa</t>
  </si>
  <si>
    <t>Langhe Nebbiolo</t>
  </si>
  <si>
    <t>Cascina delle rose</t>
  </si>
  <si>
    <t>Barbaresco</t>
  </si>
  <si>
    <t>Cascina delle Rose</t>
  </si>
  <si>
    <t>Barbera d'Alba Superiore D. Elena 1,5 l</t>
  </si>
  <si>
    <t>Barbaresco Tre Stelle</t>
  </si>
  <si>
    <t>Barbaresco Tre Stelle 1,5 l</t>
  </si>
  <si>
    <t>Barolo</t>
  </si>
  <si>
    <t>Fenocchio</t>
  </si>
  <si>
    <t>Monforte</t>
  </si>
  <si>
    <t>Piero Benevelli</t>
  </si>
  <si>
    <t>Barolo Le Coste di Monforte</t>
  </si>
  <si>
    <t>Sicilia</t>
  </si>
  <si>
    <t>Monferrato</t>
  </si>
  <si>
    <t>Valpane</t>
  </si>
  <si>
    <t>Rosso Pietro Barbera</t>
  </si>
  <si>
    <t>Canone Inverso Freisa</t>
  </si>
  <si>
    <t>Barraco Nino</t>
  </si>
  <si>
    <t>Fior di Mare Catarratto</t>
  </si>
  <si>
    <t>Pignatello</t>
  </si>
  <si>
    <t>Nero d'Avola</t>
  </si>
  <si>
    <t>Etna</t>
  </si>
  <si>
    <t>Masseria del Pino</t>
  </si>
  <si>
    <t>Rosso Miriam</t>
  </si>
  <si>
    <t>Montalcino</t>
  </si>
  <si>
    <t>Fonterenza</t>
  </si>
  <si>
    <t>Bianco</t>
  </si>
  <si>
    <t>Bianco delle ragazze</t>
  </si>
  <si>
    <t>Rosa</t>
  </si>
  <si>
    <t>Pettirosso</t>
  </si>
  <si>
    <t>Rosso di Montalcino Alberello</t>
  </si>
  <si>
    <t>Rosso di Montalcino</t>
  </si>
  <si>
    <t>Alberello</t>
  </si>
  <si>
    <t>Uva Matta</t>
  </si>
  <si>
    <t>Rosso di Montalcino 1,5 l</t>
  </si>
  <si>
    <t>Alberello 1,5 l</t>
  </si>
  <si>
    <t>Brunello di Montalcino 1,5 l</t>
  </si>
  <si>
    <t>La Stesa</t>
  </si>
  <si>
    <t>Yntro</t>
  </si>
  <si>
    <t>P</t>
  </si>
  <si>
    <t>A</t>
  </si>
  <si>
    <t>AU</t>
  </si>
  <si>
    <t>GR</t>
  </si>
  <si>
    <t>Burgenland</t>
  </si>
  <si>
    <t>Franken</t>
  </si>
  <si>
    <t>Naoussa</t>
  </si>
  <si>
    <t>CERVEJA BEER</t>
  </si>
  <si>
    <t>Normandie</t>
  </si>
  <si>
    <t>AZEITE  &amp; VINAGRE     OLIVE OIL</t>
  </si>
  <si>
    <t>Heinrich</t>
  </si>
  <si>
    <t>Schiefer</t>
  </si>
  <si>
    <t>Rheinriesling Vom Blauen Schiefer</t>
  </si>
  <si>
    <t>Traminer "m"</t>
  </si>
  <si>
    <t>Pala Rosé</t>
  </si>
  <si>
    <t>Blaufrankisch Burgenland</t>
  </si>
  <si>
    <t>Blaufrankisch Vom blauen schiefer</t>
  </si>
  <si>
    <t>Vetter Stefan</t>
  </si>
  <si>
    <t>Sylvaner Steinterrassen Sandstein</t>
  </si>
  <si>
    <t>Sylvaner Steinterrassen Muschelkalk</t>
  </si>
  <si>
    <t>Riesling Steinterrassen</t>
  </si>
  <si>
    <t>Immich Batterieberg</t>
  </si>
  <si>
    <t>Steffensberg Riesling</t>
  </si>
  <si>
    <t xml:space="preserve">Batterieberg Riesling </t>
  </si>
  <si>
    <t>Ellergrub Riesling</t>
  </si>
  <si>
    <t>Batterieberg Riesling</t>
  </si>
  <si>
    <t>Dalamara</t>
  </si>
  <si>
    <t>Paliokalias</t>
  </si>
  <si>
    <t>Sumo Maçã</t>
  </si>
  <si>
    <t>Sumo Pêra Maçã</t>
  </si>
  <si>
    <t xml:space="preserve">Bordelet Eric </t>
  </si>
  <si>
    <t>Poiré Authentique</t>
  </si>
  <si>
    <t>Clos des Citots</t>
  </si>
  <si>
    <t>Jus de pomme</t>
  </si>
  <si>
    <t>Cidre Brut</t>
  </si>
  <si>
    <t>Jerôme Forget</t>
  </si>
  <si>
    <t>Azeite DOP Virgem Extra 25cl</t>
  </si>
  <si>
    <t>Azeite DOP Virgem Extra 50cl</t>
  </si>
  <si>
    <t>Vinagre Oloroso 50 cl</t>
  </si>
  <si>
    <t>Vinagre PX 50 cl</t>
  </si>
  <si>
    <t>Vinaigre cidre 0,5 l</t>
  </si>
  <si>
    <t>Riesling Grand Cru Rosacker</t>
  </si>
  <si>
    <t>Pinot Noir Runz</t>
  </si>
  <si>
    <t>Colas Robin 1,5 l</t>
  </si>
  <si>
    <t>Les Copines</t>
  </si>
  <si>
    <t>Euforia (Bical e Cerceal)</t>
  </si>
  <si>
    <t>Delta</t>
  </si>
  <si>
    <t>Casa Pratas</t>
  </si>
  <si>
    <t>Rufia rosado</t>
  </si>
  <si>
    <t>Dois Portos</t>
  </si>
  <si>
    <t>Palhete</t>
  </si>
  <si>
    <t>Euforia (Mencia)</t>
  </si>
  <si>
    <t>Epsilon</t>
  </si>
  <si>
    <t>Vale das Lebres</t>
  </si>
  <si>
    <t>Les Cocalières (Syrah, Grenache, Mourvedre)</t>
  </si>
  <si>
    <t>Brézème Vieille Serine 1,5 l</t>
  </si>
  <si>
    <t>Corda Ciliegiolo</t>
  </si>
  <si>
    <t>Stella Maris</t>
  </si>
  <si>
    <t>Doc Douro Tinto</t>
  </si>
  <si>
    <t>La Boudinerie</t>
  </si>
  <si>
    <t>Mon Cher</t>
  </si>
  <si>
    <t>Sercial 10 anos</t>
  </si>
  <si>
    <t>Jardin de La Grosse Pierre</t>
  </si>
  <si>
    <t>Colheita Branco</t>
  </si>
  <si>
    <t>Branco Especial 1,5l</t>
  </si>
  <si>
    <t>Clos du Val D'Eleon</t>
  </si>
  <si>
    <t>Wiebelsberg Grand Cru Riesling</t>
  </si>
  <si>
    <t>Gilbourg</t>
  </si>
  <si>
    <t>Empreinte 1,5L</t>
  </si>
  <si>
    <t>Grauburgunder</t>
  </si>
  <si>
    <t>Corent rosé (Gamay d'Auvergne)</t>
  </si>
  <si>
    <t>Rufia Clarete</t>
  </si>
  <si>
    <t>Terras de Tavares tinto</t>
  </si>
  <si>
    <t>La Grand Maille</t>
  </si>
  <si>
    <t>La Grand Maille 1,5L</t>
  </si>
  <si>
    <t>Barolo Ravera di Monforte</t>
  </si>
  <si>
    <t>Barolo Mosconi</t>
  </si>
  <si>
    <t>Barolo Le Coste di Monforte 1,5l</t>
  </si>
  <si>
    <t>Barolo Ravera di Monforte 1,5l</t>
  </si>
  <si>
    <t>Zweigelt</t>
  </si>
  <si>
    <t>Blaufrankisch Ried Szapary s</t>
  </si>
  <si>
    <t>Lutzmannsburg VV</t>
  </si>
  <si>
    <t>Las Migas</t>
  </si>
  <si>
    <t>Diego</t>
  </si>
  <si>
    <t>3+4</t>
  </si>
  <si>
    <t>Las Machuqueras</t>
  </si>
  <si>
    <t>Malvasía</t>
  </si>
  <si>
    <t>Malvasía nat. dulce 50cl</t>
  </si>
  <si>
    <t>Pouilly-Fuissé</t>
  </si>
  <si>
    <t>Pouilly-Fuissé La Croix</t>
  </si>
  <si>
    <t>Pouilly-Fuissé La Croix 1,5l</t>
  </si>
  <si>
    <t>Clarete</t>
  </si>
  <si>
    <t>Lalo</t>
  </si>
  <si>
    <t>La Ladera</t>
  </si>
  <si>
    <t>Noroeste</t>
  </si>
  <si>
    <t>Jerónimo tinto</t>
  </si>
  <si>
    <t>Atelier Branco Maceração</t>
  </si>
  <si>
    <t>Humus À Deriva branco (100% Arinto)</t>
  </si>
  <si>
    <t>Pêro Negro Branco</t>
  </si>
  <si>
    <t>Fóssil Branco</t>
  </si>
  <si>
    <t>Líquen</t>
  </si>
  <si>
    <t>TEN</t>
  </si>
  <si>
    <t>El Muelle</t>
  </si>
  <si>
    <t>Ostertag</t>
  </si>
  <si>
    <t>Fronholz Gewurztraminer "A l'Orient d'Eden"</t>
  </si>
  <si>
    <t>Fronholz Riesling</t>
  </si>
  <si>
    <t>21-22</t>
  </si>
  <si>
    <t>Climat Pouilly-Fuisse</t>
  </si>
  <si>
    <t>"Velha Marca" (Cárcoda)</t>
  </si>
  <si>
    <t>Clima Tinto</t>
  </si>
  <si>
    <t>Fóssil Tinto</t>
  </si>
  <si>
    <t>Urç</t>
  </si>
  <si>
    <t>Palomba</t>
  </si>
  <si>
    <t>Urç 1,5l</t>
  </si>
  <si>
    <t>Triángulo</t>
  </si>
  <si>
    <t>Tintilla Corchuelo</t>
  </si>
  <si>
    <t>Tintilla Balbaina</t>
  </si>
  <si>
    <t>Pinot Noir les jardins</t>
  </si>
  <si>
    <t>Muenchberg Grd Cru VT Riesling</t>
  </si>
  <si>
    <t>Blanc de Blancs Brut Nature</t>
  </si>
  <si>
    <t>Cosse &amp; Maisonneuve</t>
  </si>
  <si>
    <t>Abstème (Gamay, vinha de 1971)</t>
  </si>
  <si>
    <t>La Fage (Malbec)</t>
  </si>
  <si>
    <t>Les Laquets (Malbec)</t>
  </si>
  <si>
    <t>Parcela São José</t>
  </si>
  <si>
    <t>Cedro Alvarão</t>
  </si>
  <si>
    <t>Serra d'Aire</t>
  </si>
  <si>
    <t>Caspitos oxidativo</t>
  </si>
  <si>
    <t>Volt'Aire branco (FPil)</t>
  </si>
  <si>
    <t>18/20</t>
  </si>
  <si>
    <t>21/22</t>
  </si>
  <si>
    <t>La Piècette</t>
  </si>
  <si>
    <t>Volt'Aire rosado</t>
  </si>
  <si>
    <t xml:space="preserve">Caspitos </t>
  </si>
  <si>
    <t>19/21</t>
  </si>
  <si>
    <t>Domaine Joubert</t>
  </si>
  <si>
    <t>Brouilly</t>
  </si>
  <si>
    <t>Brouilly Vieilles Vignes</t>
  </si>
  <si>
    <t>Morgon</t>
  </si>
  <si>
    <t>Champs Cadet</t>
  </si>
  <si>
    <t>L'Ermitage</t>
  </si>
  <si>
    <t>Vo Vital</t>
  </si>
  <si>
    <t>Dominó F&amp;C</t>
  </si>
  <si>
    <t>Lousada</t>
  </si>
  <si>
    <t>Nicolau de Almeida</t>
  </si>
  <si>
    <t>Casa de Ronfe</t>
  </si>
  <si>
    <t>Villamarta Tres Palmas - Carrascal</t>
  </si>
  <si>
    <t>Côtes de Beaune La Grande Chatelaine</t>
  </si>
  <si>
    <t>Chenin</t>
  </si>
  <si>
    <t>Sancerre</t>
  </si>
  <si>
    <t>Gaudry Vincent</t>
  </si>
  <si>
    <t>Mélodie de Vieilles Vignes</t>
  </si>
  <si>
    <t>Sintra</t>
  </si>
  <si>
    <t>Samarra (F&amp;C)</t>
  </si>
  <si>
    <t>Humus Deriva tinto</t>
  </si>
  <si>
    <t>Fonte Fria (F&amp;C)</t>
  </si>
  <si>
    <t>Quinta do Monte Xisto, Órbita</t>
  </si>
  <si>
    <t>Quinta do Monte Xisto Oriente</t>
  </si>
  <si>
    <t>Quinta do Monte Xisto tinto</t>
  </si>
  <si>
    <t>Quinta do Monte Xisto, Oriente</t>
  </si>
  <si>
    <t>Quinta do Monte Xisto tinto 1,5l</t>
  </si>
  <si>
    <t>Beaujolais Villages</t>
  </si>
  <si>
    <t>Hautes Côtes de Beaune rouge Nature En Bignon</t>
  </si>
  <si>
    <t>Hautes Côtes de Beaune rouge</t>
  </si>
  <si>
    <t>Beaune Clos des Mariages</t>
  </si>
  <si>
    <t>Cabernet Franc</t>
  </si>
  <si>
    <t>Dogliani San Luigi</t>
  </si>
  <si>
    <t>Vigna Pirochetta</t>
  </si>
  <si>
    <t>Roagna</t>
  </si>
  <si>
    <t>Barbaresco Pajé</t>
  </si>
  <si>
    <t>Barolo Pira</t>
  </si>
  <si>
    <t>Les Peyrouses rouge</t>
  </si>
  <si>
    <t>Cornas Nouvelles R 1,5l</t>
  </si>
  <si>
    <t>Cornas Les Chaillots 1,5 l</t>
  </si>
  <si>
    <t>Espumante Branco</t>
  </si>
  <si>
    <t>Espumante Grande Reserva</t>
  </si>
  <si>
    <t>Caberrubia Saca VIII</t>
  </si>
  <si>
    <t>Empusa rosé</t>
  </si>
  <si>
    <t>Castelão e outras</t>
  </si>
  <si>
    <t>Tinto Reserva</t>
  </si>
  <si>
    <t>Atelier Palhete</t>
  </si>
  <si>
    <t>Côte d'Auxerre</t>
  </si>
  <si>
    <t>Tapis Rouge (Pinot Noir)</t>
  </si>
  <si>
    <t>Côteaux Bourguignons</t>
  </si>
  <si>
    <t>Mas a Tierra (Pinot Noir)</t>
  </si>
  <si>
    <t>Gamay 1,5l</t>
  </si>
  <si>
    <t>Fr</t>
  </si>
  <si>
    <t>Verdelho 10 anos</t>
  </si>
  <si>
    <t>Rully</t>
  </si>
  <si>
    <t>Dureuil-Janthial</t>
  </si>
  <si>
    <t>Rully Rouge</t>
  </si>
  <si>
    <t>Crianza Biolóxica</t>
  </si>
  <si>
    <t>Garrafeira tinto</t>
  </si>
  <si>
    <t>Theta</t>
  </si>
  <si>
    <t>Eta</t>
  </si>
  <si>
    <t>Arejão</t>
  </si>
  <si>
    <t>Les Demoiselles de Falfas</t>
  </si>
  <si>
    <t>Barbera d'Alba "Donna Elena" 1,5l</t>
  </si>
  <si>
    <t>Barbaresco Tre Stelle 1,5l</t>
  </si>
  <si>
    <t>S</t>
  </si>
  <si>
    <t>SIDRA POIRÉ AGUARDENTE SPIRITS</t>
  </si>
  <si>
    <t>SUMOS JUICES</t>
  </si>
  <si>
    <t>Espumante Casa Pratas</t>
  </si>
  <si>
    <t>Encruzado e Arinto</t>
  </si>
  <si>
    <t>Busch Clemens</t>
  </si>
  <si>
    <t>Riesling Alter-Native</t>
  </si>
  <si>
    <t>Vade Retro</t>
  </si>
  <si>
    <t>Primeiro Nome tinto</t>
  </si>
  <si>
    <t>Vinha do Mouro Reserva tinto</t>
  </si>
  <si>
    <t>Reserva Tinto</t>
  </si>
  <si>
    <t>Sercial 15 anos</t>
  </si>
  <si>
    <t>Sidre Brut</t>
  </si>
  <si>
    <t>Les Vignes d'Autrefois</t>
  </si>
  <si>
    <t>Xesteriña</t>
  </si>
  <si>
    <t>Châteauneuf du Pape VV</t>
  </si>
  <si>
    <t>Châteauneuf du Pape VV 1,5L</t>
  </si>
  <si>
    <t>Bonn'Heure</t>
  </si>
  <si>
    <t>Noms d'Oiseaux</t>
  </si>
  <si>
    <t>Busardières</t>
  </si>
  <si>
    <t>Brézème Vieille Serine</t>
  </si>
  <si>
    <t>Brézème Vieille Serine 1,5L</t>
  </si>
  <si>
    <t>Fino</t>
  </si>
  <si>
    <t>El Tresillo Amontillado Fino</t>
  </si>
  <si>
    <t>Villapanés Oloroso</t>
  </si>
  <si>
    <t>El Tresillo 1874 Amontillado Viejo</t>
  </si>
  <si>
    <t>Espumante Bruto Natural</t>
  </si>
  <si>
    <t>Margaux</t>
  </si>
  <si>
    <t>Clos du Jaugueyron</t>
  </si>
  <si>
    <t>Les Rouges Maisons (Bl de Noirs)</t>
  </si>
  <si>
    <t>Rosé de Saignée Les Beaudiers</t>
  </si>
  <si>
    <t>Les Grandes Crayères</t>
  </si>
  <si>
    <t>Les Empreintes</t>
  </si>
  <si>
    <t>Petit Meslier</t>
  </si>
  <si>
    <t>Batardiere Thomas</t>
  </si>
  <si>
    <t>Bulle de Fort Pet Nat Rose</t>
  </si>
  <si>
    <t>Aupilhac blanc</t>
  </si>
  <si>
    <t>Torre de Tavares Mencia</t>
  </si>
  <si>
    <t>Achada</t>
  </si>
  <si>
    <t>Gran Vizir</t>
  </si>
  <si>
    <t>Haut-Médoc</t>
  </si>
  <si>
    <t>Nout</t>
  </si>
  <si>
    <t>Haut-Médoc 1,5l</t>
  </si>
  <si>
    <t>Coteaux Champenois</t>
  </si>
  <si>
    <t>Cinsault</t>
  </si>
  <si>
    <t>Montpeyroux</t>
  </si>
  <si>
    <t>Montpeyroux rouge</t>
  </si>
  <si>
    <t>Le Carignan</t>
  </si>
  <si>
    <t>Chevalerie</t>
  </si>
  <si>
    <t>bio nat</t>
  </si>
  <si>
    <t>Cidre Brut bio</t>
  </si>
  <si>
    <t>Cidre Rose bio</t>
  </si>
  <si>
    <t>Aperitif Normand de Pomme bio 70cl</t>
  </si>
  <si>
    <t>Cidre paysan</t>
  </si>
  <si>
    <t>Jus de poire 1L</t>
  </si>
  <si>
    <t>Paski</t>
  </si>
  <si>
    <t>T'ara ra'</t>
  </si>
  <si>
    <t>Gaia</t>
  </si>
  <si>
    <t>Sophia</t>
  </si>
  <si>
    <t>Vitovska 6/7</t>
  </si>
  <si>
    <t>Bianco G.</t>
  </si>
  <si>
    <t>Altomare</t>
  </si>
  <si>
    <t>Altomare 1,5l</t>
  </si>
  <si>
    <t>RSM</t>
  </si>
  <si>
    <t>Le Fole</t>
  </si>
  <si>
    <t>Qlimit</t>
  </si>
  <si>
    <t>Amalgama branco</t>
  </si>
  <si>
    <t>Rufo</t>
  </si>
  <si>
    <t>Vinhas Velhas Branco</t>
  </si>
  <si>
    <t>Amalgama tinto</t>
  </si>
  <si>
    <t>Planals</t>
  </si>
  <si>
    <t>Ainda Palhete</t>
  </si>
  <si>
    <t>Vinha da Serra</t>
  </si>
  <si>
    <t>A Centenária</t>
  </si>
  <si>
    <t>Humus Pet Nat rosé</t>
  </si>
  <si>
    <t>Humus outra curtimenta</t>
  </si>
  <si>
    <t>Viticultores Tinto</t>
  </si>
  <si>
    <t>São Martinho Tinto</t>
  </si>
  <si>
    <t>vm Arinto</t>
  </si>
  <si>
    <t>Senhor Roubado Tinto</t>
  </si>
  <si>
    <t>Beira Interior</t>
  </si>
  <si>
    <t>Salta Muros</t>
  </si>
  <si>
    <t>Sabela</t>
  </si>
  <si>
    <t>MerenXiao</t>
  </si>
  <si>
    <t>Catalunya</t>
  </si>
  <si>
    <t>Terra Alta</t>
  </si>
  <si>
    <t>Frisach</t>
  </si>
  <si>
    <t>Sang de corb</t>
  </si>
  <si>
    <t>L'Anit</t>
  </si>
  <si>
    <t>Priorat</t>
  </si>
  <si>
    <t>Gemma Miró</t>
  </si>
  <si>
    <t>Les Agulles</t>
  </si>
  <si>
    <t>Ninette</t>
  </si>
  <si>
    <t>Les Petits Cailloux</t>
  </si>
  <si>
    <t>Coteaux du Loir</t>
  </si>
  <si>
    <t>Jasnieres</t>
  </si>
  <si>
    <t>Chianti</t>
  </si>
  <si>
    <t>Terre Silvate</t>
  </si>
  <si>
    <t>Le Vagabonde</t>
  </si>
  <si>
    <t>Novantanove</t>
  </si>
  <si>
    <t>Weisze Freyheit</t>
  </si>
  <si>
    <t>Naked Red</t>
  </si>
  <si>
    <t>St.Laurent</t>
  </si>
  <si>
    <t>Ayehoros</t>
  </si>
  <si>
    <t>Tinto Bairrada</t>
  </si>
  <si>
    <t>Rompecepas Tinto Fino</t>
  </si>
  <si>
    <t>Caberrubia Saca IX</t>
  </si>
  <si>
    <t>Frick</t>
  </si>
  <si>
    <t>Auxerrois</t>
  </si>
  <si>
    <t>Strangenberg Pinot Noir</t>
  </si>
  <si>
    <t>Meursault</t>
  </si>
  <si>
    <t>Henri Germain</t>
  </si>
  <si>
    <t>Bourgogne Côte d'Or blanc</t>
  </si>
  <si>
    <t>Bourgogne Côte d'Or rouge</t>
  </si>
  <si>
    <t>Passages</t>
  </si>
  <si>
    <t>Tombe du Ciel Rose</t>
  </si>
  <si>
    <t>Tombe du Ciel Rouge 1,5L</t>
  </si>
  <si>
    <t>Sylvaner Muschelkalk</t>
  </si>
  <si>
    <t>C &amp; JP Thevenet</t>
  </si>
  <si>
    <t>Morgon Tradition</t>
  </si>
  <si>
    <t>Regnié</t>
  </si>
  <si>
    <t>Regnié En Voiture Simone</t>
  </si>
  <si>
    <t>Regnié Grain &amp; granit</t>
  </si>
  <si>
    <t>Morgon Vieilles Vignes</t>
  </si>
  <si>
    <t>Morgon Roche pilée</t>
  </si>
  <si>
    <t>ESPUMANTES | CHAMPAGNE</t>
  </si>
  <si>
    <t>Beraebasta Frizante</t>
  </si>
  <si>
    <t>BRANCOS  |  WHITE</t>
  </si>
  <si>
    <t>Branco Gti</t>
  </si>
  <si>
    <t>Mirando do Douro</t>
  </si>
  <si>
    <t>La Speciosa</t>
  </si>
  <si>
    <t>Biodin ct nat ssa</t>
  </si>
  <si>
    <t>Curtimenta</t>
  </si>
  <si>
    <t>Arcese</t>
  </si>
  <si>
    <t>Moscato Canelli</t>
  </si>
  <si>
    <t>ROSÉS</t>
  </si>
  <si>
    <t>Pirata Molar</t>
  </si>
  <si>
    <t>Pirata Ramisco</t>
  </si>
  <si>
    <t>Pelludo</t>
  </si>
  <si>
    <t>António</t>
  </si>
  <si>
    <t>Resbarina</t>
  </si>
  <si>
    <t>Los Maestres</t>
  </si>
  <si>
    <t>Ronco Malo</t>
  </si>
  <si>
    <t>VINDIMAS TARDIAS           LATE HARVEST</t>
  </si>
  <si>
    <t>GENEROSOS               FORTIFIED</t>
  </si>
  <si>
    <t>Quinta do Monte Xisto, Porto branco leve seco 75cl</t>
  </si>
  <si>
    <t>Plaisir Ancestrale</t>
  </si>
  <si>
    <t>Limo Branco</t>
  </si>
  <si>
    <t>Rufia Curtimenta</t>
  </si>
  <si>
    <t>Azal</t>
  </si>
  <si>
    <t>Amontillado</t>
  </si>
  <si>
    <t>Oloroso</t>
  </si>
  <si>
    <t>Pêro Negro</t>
  </si>
  <si>
    <t>Portela do Bispo</t>
  </si>
  <si>
    <t>Le Vin est une Fête</t>
  </si>
  <si>
    <t>Clos Baquey</t>
  </si>
  <si>
    <t>Histoires de Boire 1,5l</t>
  </si>
  <si>
    <t>Fraga Alta Branco Reserva</t>
  </si>
  <si>
    <t>Dans Les Perrons</t>
  </si>
  <si>
    <t>Gouveio 1,5l</t>
  </si>
  <si>
    <t>Alvarinho 1,5l</t>
  </si>
  <si>
    <t>Arinto 1,5l</t>
  </si>
  <si>
    <t>L'Erta (Trebbiano) 1,5l</t>
  </si>
  <si>
    <t>Vinha da Beringueira</t>
  </si>
  <si>
    <t>Reserva tinto 1,5l</t>
  </si>
  <si>
    <t>Sousão 1,5l</t>
  </si>
  <si>
    <t>Ciste</t>
  </si>
  <si>
    <t>KB (Kirchberg) Pinot Noir 1,5 l</t>
  </si>
  <si>
    <t>Cappellano</t>
  </si>
  <si>
    <t>Barolo Chinato 0,5L</t>
  </si>
  <si>
    <t>Barolo Chinato 0,75l</t>
  </si>
  <si>
    <t>Barbera d'Alba</t>
  </si>
  <si>
    <t>Barolo Bussia</t>
  </si>
  <si>
    <t>Barolo Castellero</t>
  </si>
  <si>
    <t>Barolo Villero</t>
  </si>
  <si>
    <t>Cidre de glace 0,375 l</t>
  </si>
  <si>
    <t>Poiré de Glace 50cl</t>
  </si>
  <si>
    <t>Cote des Bar</t>
  </si>
  <si>
    <t>Les Protelles - P Noir rosé de maceration</t>
  </si>
  <si>
    <t>Tarlant</t>
  </si>
  <si>
    <t>Rosé Zero</t>
  </si>
  <si>
    <t>Triumvirat (Crayons, Sables, Enclume)</t>
  </si>
  <si>
    <t>La vigne royale (P noir)</t>
  </si>
  <si>
    <t>La vigne d'or  (Blanc de Meuniers)</t>
  </si>
  <si>
    <t>BAM ! (P blanc, Arbanne, Meslier)</t>
  </si>
  <si>
    <t>2012&amp;solera</t>
  </si>
  <si>
    <t>Cuvée Louis Tarlant - parcela Les Crayons</t>
  </si>
  <si>
    <t>Kritt Pinot blanc</t>
  </si>
  <si>
    <t>La Fontaine aux Enfants</t>
  </si>
  <si>
    <t>Riesling Clos Rebberg</t>
  </si>
  <si>
    <t>Wiebelsberg Grand cru</t>
  </si>
  <si>
    <t>Wiebelsberg Grand cru Magnum 1,5 l</t>
  </si>
  <si>
    <t>Kastelberg Grand Cru 1,5 l</t>
  </si>
  <si>
    <t>Nicolas Maillet</t>
  </si>
  <si>
    <t>Mâcon Rouge Gamay Pinot</t>
  </si>
  <si>
    <t>Cuvée Julie</t>
  </si>
  <si>
    <t>Suprême de Thou</t>
  </si>
  <si>
    <t>Les P'tits Velos En Tandem sec</t>
  </si>
  <si>
    <t>Mullay-Hofberg Riesling Sekt Zéro</t>
  </si>
  <si>
    <t>M-H Riesling-Spät. Brut Nature</t>
  </si>
  <si>
    <t xml:space="preserve">M-H Riesling Sekt Zéro 1,5 l </t>
  </si>
  <si>
    <t>Flui macerado (Moscatel e Arinto)</t>
  </si>
  <si>
    <t>Mêda</t>
  </si>
  <si>
    <t>Mateus Nicolau de Almeida</t>
  </si>
  <si>
    <t>Mater-Dôme branco</t>
  </si>
  <si>
    <t>Wiebelsberg Grand cru Jeroboam 3 l</t>
  </si>
  <si>
    <t>La Châtelaine</t>
  </si>
  <si>
    <t>Saint-Bris</t>
  </si>
  <si>
    <t>Saint-Bris Persévérance et patience</t>
  </si>
  <si>
    <t>Cuvée Spéciale (Chardo-Savagnin de voile)</t>
  </si>
  <si>
    <t>Chateau Chalon</t>
  </si>
  <si>
    <t>Vin Jaune Chateau Chalon</t>
  </si>
  <si>
    <t>Prémices sec</t>
  </si>
  <si>
    <t>Vieilles Vignes Éparses sec</t>
  </si>
  <si>
    <t>Cave de l'Iserand</t>
  </si>
  <si>
    <t>Délire de Coppi</t>
  </si>
  <si>
    <t>Saint-Joseph</t>
  </si>
  <si>
    <t>Blanc (Mauzac)</t>
  </si>
  <si>
    <t>Weisser "m"</t>
  </si>
  <si>
    <t>Roter Traminer Freyheit</t>
  </si>
  <si>
    <t>Isilda</t>
  </si>
  <si>
    <t>Naked rosé</t>
  </si>
  <si>
    <t>Tinta Miúda</t>
  </si>
  <si>
    <t>Lota</t>
  </si>
  <si>
    <t>Mater-Dôme tinto</t>
  </si>
  <si>
    <t>Mater-Dôme tinto 1,5l</t>
  </si>
  <si>
    <t>Côte de Brouilly</t>
  </si>
  <si>
    <t>Côtes de Brouilly</t>
  </si>
  <si>
    <t>Côtes du Jura Poulsard</t>
  </si>
  <si>
    <t>Convergence (Grenache Pineau Aunis)</t>
  </si>
  <si>
    <t>Rouge</t>
  </si>
  <si>
    <t>Viola (Syrah)</t>
  </si>
  <si>
    <t>Saint-Joseph Lou Taïssou</t>
  </si>
  <si>
    <t>Saint-Joseph Les sabots de Coppi</t>
  </si>
  <si>
    <t>Classique (Malbec)</t>
  </si>
  <si>
    <t>Vieilles Vignes (Malbec)</t>
  </si>
  <si>
    <t>Glouglou (Jurançon Noir)</t>
  </si>
  <si>
    <t>Bio cert ssa</t>
  </si>
  <si>
    <t>Nature (Malbec)</t>
  </si>
  <si>
    <t>Faut Pas s'en Fer</t>
  </si>
  <si>
    <t>Dolcetto dAlba</t>
  </si>
  <si>
    <t>Le Coste di Monforte</t>
  </si>
  <si>
    <t>Ravera di Monforte</t>
  </si>
  <si>
    <t>Pinot Freyheit</t>
  </si>
  <si>
    <t>L'Emprise</t>
  </si>
  <si>
    <t>Riss Catherine</t>
  </si>
  <si>
    <t>Bullas</t>
  </si>
  <si>
    <t>M</t>
  </si>
  <si>
    <t>Pinot blanc Granite</t>
  </si>
  <si>
    <t>De grès ou de force Riesling</t>
  </si>
  <si>
    <t>Les Argiles</t>
  </si>
  <si>
    <t>Moelleux</t>
  </si>
  <si>
    <t>Le Bouchet 1,5 l</t>
  </si>
  <si>
    <t>Le petit chemin</t>
  </si>
  <si>
    <t>Styria</t>
  </si>
  <si>
    <t>Werlitsch</t>
  </si>
  <si>
    <t>EX Vero II S</t>
  </si>
  <si>
    <t>EX Vero III</t>
  </si>
  <si>
    <t>Pinot noir Nature</t>
  </si>
  <si>
    <t>La Coulée Grolleau</t>
  </si>
  <si>
    <t>Extra Brut Ultradition</t>
  </si>
  <si>
    <t>Blanc de Noirs Brut Nature</t>
  </si>
  <si>
    <t>Bouzy Grand Cru</t>
  </si>
  <si>
    <t>Les Grandes Crayères BB</t>
  </si>
  <si>
    <t>Les Rouges Maisons BN</t>
  </si>
  <si>
    <t>Extra Brut Ultradition 1,5 l</t>
  </si>
  <si>
    <t>Blanc de Blancs Brut Nature 1,5 l</t>
  </si>
  <si>
    <t>Marie-Courtin</t>
  </si>
  <si>
    <t>Efflorescence - Pinot noir Extra Brut 1,5 l</t>
  </si>
  <si>
    <t>Do Pratas Vale d'Água branco</t>
  </si>
  <si>
    <t>Do Pratas Vale d'Água rosé</t>
  </si>
  <si>
    <t>Domaine De Courcel</t>
  </si>
  <si>
    <t>Bourgogne Rouge</t>
  </si>
  <si>
    <t>Pommard</t>
  </si>
  <si>
    <t>Pommard Croix Noires 1º cru</t>
  </si>
  <si>
    <t>Pommard Grand Clos des Epenots 1º cru</t>
  </si>
  <si>
    <t>Les Molières</t>
  </si>
  <si>
    <t>Phaunus Pet Nat Branco</t>
  </si>
  <si>
    <t>Muskat Freyheit</t>
  </si>
  <si>
    <t>Graue Freyheit</t>
  </si>
  <si>
    <t>La Part de l'été (Syrah, Carignan)</t>
  </si>
  <si>
    <t>Gg (Grenache gris, Macabeu)</t>
  </si>
  <si>
    <t>Marceau (Macabeu)</t>
  </si>
  <si>
    <t>Les Copines (Grenache)</t>
  </si>
  <si>
    <t>Elepolypossum (Carignan)</t>
  </si>
  <si>
    <t>Alba (Carignan 80%, Syrah, Grenache)</t>
  </si>
  <si>
    <t>Fizzy Pink</t>
  </si>
  <si>
    <t>Arenae Malvasia</t>
  </si>
  <si>
    <t>Branco macerado</t>
  </si>
  <si>
    <t>Raíz branco</t>
  </si>
  <si>
    <t>Monte</t>
  </si>
  <si>
    <t>SLQ S/A</t>
  </si>
  <si>
    <t>19/22</t>
  </si>
  <si>
    <t>Sin Titulo S/A</t>
  </si>
  <si>
    <t>16-19</t>
  </si>
  <si>
    <t>Macon Villages</t>
  </si>
  <si>
    <t>Quille de Copains</t>
  </si>
  <si>
    <t>Macon Cruzille</t>
  </si>
  <si>
    <t>La Baume</t>
  </si>
  <si>
    <t>Pearl &amp; Button Macer. Chardo. 36 mois elev.</t>
  </si>
  <si>
    <t>30 mois d'élevage sur lie</t>
  </si>
  <si>
    <t>Macon</t>
  </si>
  <si>
    <t>Clos Fourneau</t>
  </si>
  <si>
    <t>Aragonite</t>
  </si>
  <si>
    <t>Clos Fourneau 1,5 l</t>
  </si>
  <si>
    <t>Pouilly Fuissé La Croix</t>
  </si>
  <si>
    <t>Pouilly Fuissé Les Reisses 1º cru</t>
  </si>
  <si>
    <t>Pouilly Fuissé Vers Cras 1º cru</t>
  </si>
  <si>
    <t>Rully Blanc Maizieres</t>
  </si>
  <si>
    <t>Rully Blanc 1er Cru Vauvry</t>
  </si>
  <si>
    <t>Vézelay Galerne</t>
  </si>
  <si>
    <t>Sec</t>
  </si>
  <si>
    <t>Vermuth nº1</t>
  </si>
  <si>
    <t>Les Guinechiens</t>
  </si>
  <si>
    <t>Terre blanche (Chardonnay)</t>
  </si>
  <si>
    <t>Ro.Morantin</t>
  </si>
  <si>
    <t>LBL Vieilles vignes</t>
  </si>
  <si>
    <t>Hexoguri</t>
  </si>
  <si>
    <t>Arenae Ramisco</t>
  </si>
  <si>
    <t>Castelão e outras 1,5l</t>
  </si>
  <si>
    <t>Garrafeira 1,5 L</t>
  </si>
  <si>
    <t>Vinhas Velhas tinto</t>
  </si>
  <si>
    <t>Transdouro Express Cima Corgo 0.375L</t>
  </si>
  <si>
    <t>Curral Teles Omicron</t>
  </si>
  <si>
    <t>Curral Teles Xi</t>
  </si>
  <si>
    <t>Curral Teles Tau</t>
  </si>
  <si>
    <t>Curral Teles Rho</t>
  </si>
  <si>
    <t>Le P'tit Poucet</t>
  </si>
  <si>
    <t>Le Petit Chaperon rouge</t>
  </si>
  <si>
    <t>Les 3 Petiotes</t>
  </si>
  <si>
    <t>Le P'tit Poucet 1,5 l</t>
  </si>
  <si>
    <t>Le Petit Chaperon rouge 1,5 l</t>
  </si>
  <si>
    <t>Les 3 Petiotes 1,5 l</t>
  </si>
  <si>
    <t>Macon rouge Selection massale</t>
  </si>
  <si>
    <t>La Boudinerie Gamay</t>
  </si>
  <si>
    <t>Tango Atlantico cab.fc cot</t>
  </si>
  <si>
    <t>Le Printemps Pinot noir</t>
  </si>
  <si>
    <t>Dolia Rouge</t>
  </si>
  <si>
    <t>Haïtza</t>
  </si>
  <si>
    <t>Barbera d'Alba Donna Elena</t>
  </si>
  <si>
    <t>Barbera d'Alba Donna Elena 1,5L</t>
  </si>
  <si>
    <t>Barbaresco Tre Stelle 1,5L</t>
  </si>
  <si>
    <t>Poiré 0,33 l</t>
  </si>
  <si>
    <t>Sydre Argelette</t>
  </si>
  <si>
    <t>Poiré Granit</t>
  </si>
  <si>
    <t>Poiré Authentique 1,5 l</t>
  </si>
  <si>
    <t>Oh when the Saints...</t>
  </si>
  <si>
    <t>Rurale Extra-Brut</t>
  </si>
  <si>
    <t>Riesling Sekt Brut 1,5 l</t>
  </si>
  <si>
    <t>Ciste branco macerado</t>
  </si>
  <si>
    <t>Mâcon Villages Les Sardines</t>
  </si>
  <si>
    <t>Chardonnay Leithaberg DAC</t>
  </si>
  <si>
    <t>Ciste rosé</t>
  </si>
  <si>
    <t>Garrafeira Tonel 18 1,5 L</t>
  </si>
  <si>
    <t>Garrafeira Tonel 23 1,5 L</t>
  </si>
  <si>
    <t>EM BREVE numa garagem perto de si</t>
  </si>
  <si>
    <t>Prémices Blanc de Blanc</t>
  </si>
  <si>
    <t>Prémices</t>
  </si>
  <si>
    <t>Champs Rayes (Blanc de Blanc)</t>
  </si>
  <si>
    <t>Branco Especial</t>
  </si>
  <si>
    <t>La Maldición Malvar</t>
  </si>
  <si>
    <t>Bodegas Cinco Leguas Maldicion Malvar 2022</t>
  </si>
  <si>
    <t>Rompecepas blanco</t>
  </si>
  <si>
    <t>La Maldición Rosado</t>
  </si>
  <si>
    <t>Atelier Tinta Francisca</t>
  </si>
  <si>
    <t>Tinto Especial</t>
  </si>
  <si>
    <t>La Maldición Tinto Fino</t>
  </si>
  <si>
    <t>Rompecepas Garnacha</t>
  </si>
  <si>
    <t>Terre de Sienne (Pinot noir 90%, Gamay 10%)</t>
  </si>
  <si>
    <t>Pensée Sauvage</t>
  </si>
  <si>
    <t>Humus branco (Arinto)</t>
  </si>
  <si>
    <t>Humus "Com as Galegas"</t>
  </si>
  <si>
    <t>Palhas Meth. Trad- Gamay Syrah</t>
  </si>
  <si>
    <t>Seibel 5455</t>
  </si>
  <si>
    <t>Vítor Claro - Dominó</t>
  </si>
  <si>
    <t>Hortas</t>
  </si>
  <si>
    <t>Laranjinha</t>
  </si>
  <si>
    <t>Atinado</t>
  </si>
  <si>
    <t>QL</t>
  </si>
  <si>
    <t>Envinate</t>
  </si>
  <si>
    <t>Tenerife</t>
  </si>
  <si>
    <t>De Moor</t>
  </si>
  <si>
    <t>Nuova Descriptio</t>
  </si>
  <si>
    <t>Bourgogne Blanc</t>
  </si>
  <si>
    <t>Chablis</t>
  </si>
  <si>
    <t>Bourgogne Chitry</t>
  </si>
  <si>
    <t>Chablis L'Humeur du Temps</t>
  </si>
  <si>
    <t>Chablis Bel-Air et Clardy</t>
  </si>
  <si>
    <t>Maillet Nicolas</t>
  </si>
  <si>
    <t>Mâcon Verze</t>
  </si>
  <si>
    <t>Esprit Libre</t>
  </si>
  <si>
    <t>Grand Clos</t>
  </si>
  <si>
    <t>Les Cocus</t>
  </si>
  <si>
    <t>Noels de Montbenault</t>
  </si>
  <si>
    <t>Le Repos du Mouton</t>
  </si>
  <si>
    <t>Gras Moutons</t>
  </si>
  <si>
    <t>Château-Thébaud</t>
  </si>
  <si>
    <t>Clisson</t>
  </si>
  <si>
    <t>La Part du Colibri Folle Blanche</t>
  </si>
  <si>
    <t>Je t'aime mais j'ai soif</t>
  </si>
  <si>
    <t>La Part du Colibri Abouriou</t>
  </si>
  <si>
    <t>Muscadet Sèvre &amp; Maine</t>
  </si>
  <si>
    <t>Monnières Saint-Fiacre</t>
  </si>
  <si>
    <t>Gorges</t>
  </si>
  <si>
    <t>Muscadet Sèvre &amp; Maine 1,5L</t>
  </si>
  <si>
    <t>Côtes d'Auvergne</t>
  </si>
  <si>
    <t>L'Autre rive Chardonnay basalte</t>
  </si>
  <si>
    <t>Puy de Dôme IGP</t>
  </si>
  <si>
    <t>Oppidum - Chardonnay</t>
  </si>
  <si>
    <t>Fleuve tranquille</t>
  </si>
  <si>
    <t>Biancomatto</t>
  </si>
  <si>
    <t>Biancammare</t>
  </si>
  <si>
    <t>Catarratto</t>
  </si>
  <si>
    <t>Bianco G</t>
  </si>
  <si>
    <t>Catarratto 1,5L</t>
  </si>
  <si>
    <t>Bianco 1,5L</t>
  </si>
  <si>
    <t>Rosammare</t>
  </si>
  <si>
    <t>Foxtrot</t>
  </si>
  <si>
    <t>Fonte Fria</t>
  </si>
  <si>
    <t>Lousas</t>
  </si>
  <si>
    <t>Rosende</t>
  </si>
  <si>
    <t>Doade</t>
  </si>
  <si>
    <t>Lousas Seoane</t>
  </si>
  <si>
    <t>Lousas Camino Novo</t>
  </si>
  <si>
    <t>Castilla</t>
  </si>
  <si>
    <t>Almansa</t>
  </si>
  <si>
    <t>Albahra</t>
  </si>
  <si>
    <t>Benje Tinto</t>
  </si>
  <si>
    <t>Taganan Tinto</t>
  </si>
  <si>
    <t>Migan</t>
  </si>
  <si>
    <t>La Santa de Ursula</t>
  </si>
  <si>
    <t>Taganan Margalagua</t>
  </si>
  <si>
    <t>Amor Fati</t>
  </si>
  <si>
    <t>Les Dômes - Gamay</t>
  </si>
  <si>
    <t>Le Clos - Gamay/Pinot</t>
  </si>
  <si>
    <t>Banlieue Rouge</t>
  </si>
  <si>
    <t>Petrosus - Pinot</t>
  </si>
  <si>
    <t>Arkose</t>
  </si>
  <si>
    <t>Langhe Rosso</t>
  </si>
  <si>
    <t>Barbaresco Paje</t>
  </si>
  <si>
    <t>Barbaresco Gallina</t>
  </si>
  <si>
    <t>Barbaresco Albesani</t>
  </si>
  <si>
    <t>NIF</t>
  </si>
  <si>
    <t>It's back</t>
  </si>
  <si>
    <t>Phaunus Pet Nat rosé</t>
  </si>
  <si>
    <t>Phaunus Pet Nat Rosé</t>
  </si>
  <si>
    <t>Espumante Contra-Jogo</t>
  </si>
  <si>
    <t>Contra-Jogo</t>
  </si>
  <si>
    <t>Lune à boire Bulle</t>
  </si>
  <si>
    <t>Brut Nature</t>
  </si>
  <si>
    <t>Blanc de Noirs</t>
  </si>
  <si>
    <t>Millésime</t>
  </si>
  <si>
    <t>Le Jardin de la grosse pierre</t>
  </si>
  <si>
    <t>Brut Nature 1,5 l</t>
  </si>
  <si>
    <t>Blanc de Noirs 1,5 l</t>
  </si>
  <si>
    <t>Nature de Craie 1º Cru Blanc de Blancs</t>
  </si>
  <si>
    <t>Sors de ta bulle rosé</t>
  </si>
  <si>
    <t>Desc 10%</t>
  </si>
  <si>
    <t>Cadaval</t>
  </si>
  <si>
    <t>Quinta do Olival da Murta</t>
  </si>
  <si>
    <t>Moscatel</t>
  </si>
  <si>
    <t>Primeiro Nome Branco</t>
  </si>
  <si>
    <t>new</t>
  </si>
  <si>
    <t>Genuíno Branco</t>
  </si>
  <si>
    <t>Nectar Branco</t>
  </si>
  <si>
    <t>Julieta Solera branco</t>
  </si>
  <si>
    <t>S25</t>
  </si>
  <si>
    <t>soon</t>
  </si>
  <si>
    <t>Julieta (Solera)</t>
  </si>
  <si>
    <t>Terita</t>
  </si>
  <si>
    <t>Volt'aire Branco</t>
  </si>
  <si>
    <t>Manchomuelas</t>
  </si>
  <si>
    <t>Rompepalos (Rancio solera)</t>
  </si>
  <si>
    <t>Serra de Gredos</t>
  </si>
  <si>
    <t>Selvajes de Gredos</t>
  </si>
  <si>
    <t>Marino Albillo</t>
  </si>
  <si>
    <t>Abrunet blanc Garnacha blanca</t>
  </si>
  <si>
    <t>La Foradada Garnacha blanca Skin contact</t>
  </si>
  <si>
    <t>Vernatxa Garnacha blanca Vinhas velhas</t>
  </si>
  <si>
    <t>Los Alifares Garnacha gris v.velhas</t>
  </si>
  <si>
    <t>3 Porcs 1,5 l</t>
  </si>
  <si>
    <t>La Lambretta</t>
  </si>
  <si>
    <t>Lune à boire blanc</t>
  </si>
  <si>
    <t>Au Dessus de la Loi Riesling</t>
  </si>
  <si>
    <t>Clos du Val d'Eléon</t>
  </si>
  <si>
    <t>Au Dessus de la Loi Riesling 1,5 l</t>
  </si>
  <si>
    <t>Clos du Val d'Eléon 1,5 l</t>
  </si>
  <si>
    <t xml:space="preserve">Kastelberg Grand Cru </t>
  </si>
  <si>
    <t>Clos du Val d'Eléon jeroboam 3 l</t>
  </si>
  <si>
    <t>Macon Cruzille LEs Chassagnes 1,5L</t>
  </si>
  <si>
    <t>Bourgogne Aligoté</t>
  </si>
  <si>
    <t>22/23</t>
  </si>
  <si>
    <t>VM Azimut</t>
  </si>
  <si>
    <t>VM Bourgogne blanc</t>
  </si>
  <si>
    <t>Chablis L'Humeur du temps</t>
  </si>
  <si>
    <t>Bourgogne Aligoté 1,5 l</t>
  </si>
  <si>
    <t>Chablis Coteaux de Rosette</t>
  </si>
  <si>
    <t>Chablis Vau de Vey 1º cru</t>
  </si>
  <si>
    <t>Chablis L'Humeur du temps 1,5 l</t>
  </si>
  <si>
    <t>Pico Thomas - Pattes Loup</t>
  </si>
  <si>
    <t>Chablis Mise tardive</t>
  </si>
  <si>
    <t>Clair Obscur</t>
  </si>
  <si>
    <t>Uva blanc</t>
  </si>
  <si>
    <t>Domaine blanc</t>
  </si>
  <si>
    <t>Guinechiens</t>
  </si>
  <si>
    <t>Rhone</t>
  </si>
  <si>
    <t>Chasselas</t>
  </si>
  <si>
    <t>Nema blanc</t>
  </si>
  <si>
    <t>Martin Texier</t>
  </si>
  <si>
    <t>Rouviere (Clairette, Roussanne)</t>
  </si>
  <si>
    <t>Brezeme Roussane</t>
  </si>
  <si>
    <t>Adèle</t>
  </si>
  <si>
    <t>Brezeme</t>
  </si>
  <si>
    <t>Brezeme Roussane 1,5 l</t>
  </si>
  <si>
    <t>Brezeme Vieille Roussette 1,5 l</t>
  </si>
  <si>
    <t>Olla Blanc</t>
  </si>
  <si>
    <t>Blossom</t>
  </si>
  <si>
    <t>Brutal Orange</t>
  </si>
  <si>
    <t>Loin de l'oeil Mon Amour</t>
  </si>
  <si>
    <t>Tombé du ciel blanc (Sauvignon 40%,Mauzac rose 35%, L'en de lel 25%)</t>
  </si>
  <si>
    <t>Passages (Mauzac rose 50%, L'en de lel 25%, Sauvignon 25%)</t>
  </si>
  <si>
    <t>Ciel mon cubi Blanc 5 l</t>
  </si>
  <si>
    <t>Terre Silvate (Verdicchio, Trebbiano)</t>
  </si>
  <si>
    <t>Le vagabonde Cru Manciano (Verdicchio, Trebbiano, Malvasia)</t>
  </si>
  <si>
    <t>Gli Eremi Cru San Michele (Verdicchio)</t>
  </si>
  <si>
    <t>Asti</t>
  </si>
  <si>
    <t>Moscato di Canelli</t>
  </si>
  <si>
    <t>Grüner Schiefer</t>
  </si>
  <si>
    <t>Pala "Feher"</t>
  </si>
  <si>
    <t>Weisser Schiefer</t>
  </si>
  <si>
    <t xml:space="preserve">Weisser Schiefer m </t>
  </si>
  <si>
    <t>Traminer m</t>
  </si>
  <si>
    <t>Riesling Trocken</t>
  </si>
  <si>
    <t>Riesling Orange</t>
  </si>
  <si>
    <t>Riesling Lentum</t>
  </si>
  <si>
    <t>Cephalonia</t>
  </si>
  <si>
    <t>Sclavos</t>
  </si>
  <si>
    <t>Alchymyiste Roditis</t>
  </si>
  <si>
    <t>Efranor (Vostilidi, Moschatela)</t>
  </si>
  <si>
    <t>Helios (Zakhyntino)</t>
  </si>
  <si>
    <t>Vino di Sasso (Robolla)</t>
  </si>
  <si>
    <t>Zakynthino orange</t>
  </si>
  <si>
    <t>Tsaousi</t>
  </si>
  <si>
    <t>Robola Lakomatia Pepnapi</t>
  </si>
  <si>
    <t>Robola Lakomatia Paxh</t>
  </si>
  <si>
    <t>Thoos</t>
  </si>
  <si>
    <t>Kapnistos</t>
  </si>
  <si>
    <t>Pop Rosé</t>
  </si>
  <si>
    <t>Rosado</t>
  </si>
  <si>
    <t>Marino Rosado</t>
  </si>
  <si>
    <t>Abrunet rosat Garnacha gris</t>
  </si>
  <si>
    <t>Rosé d'Une Nuit</t>
  </si>
  <si>
    <t>Meticcio (uvas brancas e tintas misturadas)</t>
  </si>
  <si>
    <t>Ronco Rosa</t>
  </si>
  <si>
    <t>Pale Rosé</t>
  </si>
  <si>
    <t>Rosé Mavrodafni</t>
  </si>
  <si>
    <t>TINTOS   E VERMELHOS -   RED &amp; LIGHT RED</t>
  </si>
  <si>
    <t>Vm Castelão-Baga</t>
  </si>
  <si>
    <t>Humus Tinto</t>
  </si>
  <si>
    <t>Baga</t>
  </si>
  <si>
    <t>Tinta Roriz</t>
  </si>
  <si>
    <t>Castelão</t>
  </si>
  <si>
    <t>Palheto</t>
  </si>
  <si>
    <t>Atinado Rufete</t>
  </si>
  <si>
    <t>Atinado Palhete (Malvasia/Bastardo)</t>
  </si>
  <si>
    <t>TransDouro Express Douro Oriental</t>
  </si>
  <si>
    <t>Curral Teles Pi</t>
  </si>
  <si>
    <t>Curral Teles Nu</t>
  </si>
  <si>
    <t>Curral Teles Sigma</t>
  </si>
  <si>
    <t>Vinha da Anovia</t>
  </si>
  <si>
    <t>Fraga Alta Tinto</t>
  </si>
  <si>
    <t>Nectar tinto</t>
  </si>
  <si>
    <t>Alicante</t>
  </si>
  <si>
    <t>Masaccio</t>
  </si>
  <si>
    <t>Arábica</t>
  </si>
  <si>
    <t>Cruz de Pedra</t>
  </si>
  <si>
    <t>soon QL</t>
  </si>
  <si>
    <t>Simple</t>
  </si>
  <si>
    <t>Marino Tinto</t>
  </si>
  <si>
    <t>San Martin</t>
  </si>
  <si>
    <t>Manzas El Valle</t>
  </si>
  <si>
    <t>Manzas La Sierra</t>
  </si>
  <si>
    <t>Abrunet negre Garnacha negra e Cariñena</t>
  </si>
  <si>
    <t>Sang de corb Garnacha tinta, peluda, e blanca e Cariñena v.velhas</t>
  </si>
  <si>
    <t>L'Anit Cariñena vinhas 80 anos</t>
  </si>
  <si>
    <t>La Partió</t>
  </si>
  <si>
    <t>Lune à boire rouge</t>
  </si>
  <si>
    <t>Kirchberg de Barr Grand Cru Pinot noir</t>
  </si>
  <si>
    <t>Haut-Medoc</t>
  </si>
  <si>
    <t>Haut Medoc</t>
  </si>
  <si>
    <t>Clos du Jaugueyron Margaux</t>
  </si>
  <si>
    <t>Macon Rouge Cuvee 910</t>
  </si>
  <si>
    <t>Les Nuits Rouges</t>
  </si>
  <si>
    <t>Patrimonio Mon Amour</t>
  </si>
  <si>
    <t>Uva rouge</t>
  </si>
  <si>
    <t>Granges</t>
  </si>
  <si>
    <t>Mollieres</t>
  </si>
  <si>
    <t>Croix boissée rouge</t>
  </si>
  <si>
    <t>Les vergers de l'étang Grolleau, Pineau A</t>
  </si>
  <si>
    <t>La Grande Maille</t>
  </si>
  <si>
    <t>Les vergers de l'étang 1,5 l</t>
  </si>
  <si>
    <t>La Coulée Grolleau 1,5 l</t>
  </si>
  <si>
    <t>Pepie Rouge</t>
  </si>
  <si>
    <t>Garance</t>
  </si>
  <si>
    <t>23-24</t>
  </si>
  <si>
    <t>Syrah Vieilles vignes décanonisé</t>
  </si>
  <si>
    <t>St-Joseph Les Sabots de Coppi</t>
  </si>
  <si>
    <t>St-Joseph Lou Taïssou 1,5 l</t>
  </si>
  <si>
    <t>Elodie Balme</t>
  </si>
  <si>
    <t>Vin de France</t>
  </si>
  <si>
    <t>Côtes du Rhône Rouge</t>
  </si>
  <si>
    <t>Roaix</t>
  </si>
  <si>
    <t>Rasteau</t>
  </si>
  <si>
    <t>Hera rouge</t>
  </si>
  <si>
    <t>Nema rouge</t>
  </si>
  <si>
    <t>Preyna (Cinsault, Grenache)</t>
  </si>
  <si>
    <t>Vendeze (Syrah)</t>
  </si>
  <si>
    <t>Cerouan (Serine)</t>
  </si>
  <si>
    <t>Chat fou</t>
  </si>
  <si>
    <t>Chat fou 1l</t>
  </si>
  <si>
    <t>St Julien en St Alban Vieille Serine 1,5 l</t>
  </si>
  <si>
    <t>Brezeme Vieille Serine 1,5 l</t>
  </si>
  <si>
    <t>Olla Rouge</t>
  </si>
  <si>
    <t>Rollabal</t>
  </si>
  <si>
    <t>Romanissa</t>
  </si>
  <si>
    <t>Carner</t>
  </si>
  <si>
    <t>Tatouine</t>
  </si>
  <si>
    <t>Matassa Rouge</t>
  </si>
  <si>
    <t>Romanissa 1,5l</t>
  </si>
  <si>
    <t>Tombé du ciel (Braucol 60%, Duras 20%, Prunelart 20%)</t>
  </si>
  <si>
    <t>Rouge queue</t>
  </si>
  <si>
    <t>Ciel mon cubi  BBox 5 l</t>
  </si>
  <si>
    <t>Nocenzio (Sangiovese 60%, Montepulciano 40%)</t>
  </si>
  <si>
    <t>Sarvanet</t>
  </si>
  <si>
    <t>Le Boncie</t>
  </si>
  <si>
    <t>Cinque</t>
  </si>
  <si>
    <t>Le Trame</t>
  </si>
  <si>
    <t>Roter Schiefer</t>
  </si>
  <si>
    <t>Pinot Noir</t>
  </si>
  <si>
    <t>Blaufränkisch Szapary</t>
  </si>
  <si>
    <t>Alchymiste Mavrodafni</t>
  </si>
  <si>
    <t>Monambeles Mavrodafni</t>
  </si>
  <si>
    <t>Synodos Mavrodafni</t>
  </si>
  <si>
    <t>VT</t>
  </si>
  <si>
    <t>Vermut</t>
  </si>
  <si>
    <t>C</t>
  </si>
  <si>
    <t>Nord</t>
  </si>
  <si>
    <t>Cerveja Thiriez</t>
  </si>
  <si>
    <t>Les Québécoises 33cl</t>
  </si>
  <si>
    <t>Petite Princesse 33cl</t>
  </si>
  <si>
    <t>Blonde D'Esquelbecq 33cl</t>
  </si>
  <si>
    <t>Rouge Flamande 33cl</t>
  </si>
  <si>
    <t>Bio 33cl</t>
  </si>
  <si>
    <t>30 Ans - Yann - Sorachi San 33cl</t>
  </si>
  <si>
    <t>Petite Princesse 75cl</t>
  </si>
  <si>
    <t>Les Québécoises 75cl</t>
  </si>
  <si>
    <t>Blonde D'Esquelbecq 75cl</t>
  </si>
  <si>
    <t>Rouge Flamande 75cl</t>
  </si>
  <si>
    <t>Bio 75cl</t>
  </si>
  <si>
    <t>30 Ans - Yann - Sorachi San 75cl</t>
  </si>
  <si>
    <t>Sidra Garota Maçã-Limão</t>
  </si>
  <si>
    <t>Asturias</t>
  </si>
  <si>
    <t>Sidra Cortina</t>
  </si>
  <si>
    <t>Sidra Ecologica</t>
  </si>
  <si>
    <t>Poire</t>
  </si>
  <si>
    <t>Cremant d'Alsace Extra-Brut</t>
  </si>
  <si>
    <t>Nº6 (Edel)</t>
  </si>
  <si>
    <t>Riesling ROCK</t>
  </si>
  <si>
    <t>Sur Un Trapeze (Syl/Gewurzt)</t>
  </si>
  <si>
    <t>Lacher Prise (Gewurztraminer)</t>
  </si>
  <si>
    <t>Riesling Wiebelsberg</t>
  </si>
  <si>
    <t>Zibbibo</t>
  </si>
  <si>
    <t>Rosa Matto</t>
  </si>
  <si>
    <t>Simple Pouch 3L</t>
  </si>
  <si>
    <t>Pépie Rouge (Cabernet Franc-Merlot)</t>
  </si>
  <si>
    <t>Sidre Nouvelle Vague 33cl</t>
  </si>
  <si>
    <t>Poiré Granit 1,5L</t>
  </si>
  <si>
    <t>Agosto 2026 AFICIONADOS</t>
  </si>
  <si>
    <t>Pç 
c/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</si>
</sst>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"/>
    <numFmt numFmtId="165" formatCode="#,##0.0\ _€"/>
    <numFmt numFmtId="166" formatCode="0.0"/>
    <numFmt numFmtId="167" formatCode="_-* #,##0.0\ &quot;€&quot;_-;\-* #,##0.0\ &quot;€&quot;_-;_-* &quot;-&quot;??\ &quot;€&quot;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 Light"/>
      <family val="1"/>
      <scheme val="maj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Calibri Light"/>
      <family val="1"/>
      <scheme val="major"/>
    </font>
    <font>
      <sz val="8"/>
      <color theme="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</font>
    <font>
      <sz val="8"/>
      <color rgb="FF808080"/>
      <name val="Arial"/>
      <family val="2"/>
    </font>
    <font>
      <sz val="8"/>
      <color theme="1"/>
      <name val="Arial"/>
      <family val="2"/>
    </font>
    <font>
      <sz val="8"/>
      <color rgb="FF339966"/>
      <name val="Arial"/>
      <family val="2"/>
    </font>
    <font>
      <sz val="9"/>
      <color rgb="FF000000"/>
      <name val="Trebuchet MS"/>
      <family val="2"/>
    </font>
    <font>
      <b/>
      <sz val="9"/>
      <color rgb="FFC00000"/>
      <name val="Trebuchet MS"/>
      <family val="2"/>
    </font>
    <font>
      <b/>
      <sz val="9"/>
      <color rgb="FF000000"/>
      <name val="Trebuchet MS"/>
      <family val="2"/>
    </font>
    <font>
      <sz val="8"/>
      <color rgb="FF000000"/>
      <name val="Trebuchet MS"/>
      <family val="2"/>
    </font>
    <font>
      <b/>
      <sz val="8"/>
      <color theme="0"/>
      <name val="Arial"/>
      <family val="2"/>
    </font>
    <font>
      <sz val="8"/>
      <color rgb="FF000000"/>
      <name val="Calibri Light"/>
      <family val="2"/>
      <scheme val="maj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theme="4"/>
      <name val="Calibri"/>
      <family val="2"/>
    </font>
    <font>
      <sz val="8"/>
      <color rgb="FF808080"/>
      <name val="Calibri"/>
      <family val="2"/>
    </font>
    <font>
      <sz val="8"/>
      <color rgb="FF339966"/>
      <name val="Calibri"/>
      <family val="2"/>
    </font>
    <font>
      <sz val="8"/>
      <color rgb="FF0070C0"/>
      <name val="Calibri"/>
      <family val="2"/>
    </font>
    <font>
      <sz val="8"/>
      <color rgb="FF953734"/>
      <name val="Calibri"/>
      <family val="2"/>
    </font>
    <font>
      <sz val="8"/>
      <color rgb="FF366092"/>
      <name val="Calibri"/>
      <family val="2"/>
    </font>
    <font>
      <sz val="8"/>
      <color rgb="FFFF0000"/>
      <name val="Calibri"/>
      <family val="2"/>
    </font>
    <font>
      <sz val="8"/>
      <color rgb="FFA3431D"/>
      <name val="Calibri"/>
      <family val="2"/>
    </font>
    <font>
      <sz val="10"/>
      <color rgb="FF000000"/>
      <name val="Calibri"/>
      <family val="2"/>
    </font>
    <font>
      <sz val="8"/>
      <color rgb="FF95B3D7"/>
      <name val="Calibri"/>
      <family val="2"/>
    </font>
    <font>
      <sz val="9"/>
      <color rgb="FF000000"/>
      <name val="Calibri"/>
      <family val="2"/>
    </font>
    <font>
      <sz val="8"/>
      <color rgb="FF974806"/>
      <name val="Calibri"/>
      <family val="2"/>
    </font>
    <font>
      <sz val="8"/>
      <color rgb="FF31859B"/>
      <name val="Calibri"/>
      <family val="2"/>
    </font>
    <font>
      <sz val="8"/>
      <color rgb="FF002060"/>
      <name val="Calibri"/>
      <family val="2"/>
    </font>
    <font>
      <sz val="8"/>
      <color rgb="FFC00000"/>
      <name val="Calibri"/>
      <family val="2"/>
    </font>
    <font>
      <b/>
      <sz val="8"/>
      <color rgb="FFFF6600"/>
      <name val="Calibri"/>
      <family val="2"/>
    </font>
    <font>
      <sz val="8"/>
      <color theme="0"/>
      <name val="Calibri"/>
      <family val="2"/>
    </font>
    <font>
      <sz val="10"/>
      <color theme="1"/>
      <name val="Calibri"/>
      <family val="2"/>
    </font>
    <font>
      <sz val="8"/>
      <color rgb="FF92D05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8E00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FFDC47"/>
        <bgColor rgb="FFFFDC47"/>
      </patternFill>
    </fill>
    <fill>
      <patternFill patternType="solid">
        <fgColor rgb="FFE7E7FF"/>
        <bgColor rgb="FFE7E7FF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CDDC"/>
        <bgColor rgb="FF92CDDC"/>
      </patternFill>
    </fill>
    <fill>
      <patternFill patternType="solid">
        <fgColor rgb="FFEAF1DD"/>
        <bgColor rgb="FFEAF1DD"/>
      </patternFill>
    </fill>
    <fill>
      <patternFill patternType="solid">
        <fgColor rgb="FFFFFF66"/>
        <bgColor rgb="FFFFFF66"/>
      </patternFill>
    </fill>
    <fill>
      <patternFill patternType="solid">
        <fgColor rgb="FF4F6228"/>
        <bgColor rgb="FF4F6228"/>
      </patternFill>
    </fill>
    <fill>
      <patternFill patternType="solid">
        <fgColor theme="0"/>
        <bgColor theme="0"/>
      </patternFill>
    </fill>
    <fill>
      <patternFill patternType="solid">
        <fgColor rgb="FFFCF004"/>
        <bgColor rgb="FFFCF004"/>
      </patternFill>
    </fill>
    <fill>
      <patternFill patternType="solid">
        <fgColor rgb="FF993300"/>
        <bgColor rgb="FF993300"/>
      </patternFill>
    </fill>
    <fill>
      <patternFill patternType="solid">
        <fgColor theme="1"/>
        <bgColor indexed="64"/>
      </patternFill>
    </fill>
    <fill>
      <patternFill patternType="solid">
        <fgColor rgb="FF990033"/>
        <bgColor rgb="FF990033"/>
      </patternFill>
    </fill>
    <fill>
      <patternFill patternType="solid">
        <fgColor theme="1"/>
        <bgColor theme="1"/>
      </patternFill>
    </fill>
    <fill>
      <patternFill patternType="solid">
        <fgColor rgb="FFD8F2F2"/>
        <bgColor rgb="FFD8F2F2"/>
      </patternFill>
    </fill>
    <fill>
      <patternFill patternType="solid">
        <fgColor rgb="FFFFC000"/>
        <bgColor indexed="64"/>
      </patternFill>
    </fill>
    <fill>
      <patternFill patternType="solid">
        <fgColor rgb="FFF86556"/>
        <bgColor rgb="FFF6331E"/>
      </patternFill>
    </fill>
    <fill>
      <patternFill patternType="solid">
        <fgColor rgb="FFEE0000"/>
        <bgColor rgb="FFFF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/>
  </cellStyleXfs>
  <cellXfs count="114">
    <xf numFmtId="0" fontId="0" fillId="0" borderId="0" xfId="0"/>
    <xf numFmtId="44" fontId="2" fillId="2" borderId="0" xfId="1" applyFont="1" applyFill="1" applyAlignment="1" applyProtection="1">
      <alignment vertical="center"/>
    </xf>
    <xf numFmtId="44" fontId="3" fillId="2" borderId="0" xfId="1" applyFont="1" applyFill="1" applyAlignment="1" applyProtection="1"/>
    <xf numFmtId="44" fontId="4" fillId="2" borderId="0" xfId="1" applyFont="1" applyFill="1" applyAlignment="1" applyProtection="1">
      <alignment vertical="center"/>
    </xf>
    <xf numFmtId="44" fontId="5" fillId="2" borderId="0" xfId="1" applyFont="1" applyFill="1" applyAlignment="1" applyProtection="1">
      <alignment horizontal="right"/>
    </xf>
    <xf numFmtId="44" fontId="6" fillId="2" borderId="0" xfId="1" applyFont="1" applyFill="1" applyAlignment="1" applyProtection="1">
      <alignment horizontal="right" vertical="center"/>
    </xf>
    <xf numFmtId="44" fontId="7" fillId="2" borderId="0" xfId="1" applyFont="1" applyFill="1" applyAlignment="1" applyProtection="1"/>
    <xf numFmtId="17" fontId="3" fillId="2" borderId="0" xfId="1" applyNumberFormat="1" applyFont="1" applyFill="1" applyAlignment="1" applyProtection="1"/>
    <xf numFmtId="44" fontId="3" fillId="2" borderId="0" xfId="1" applyFont="1" applyFill="1" applyAlignment="1" applyProtection="1">
      <alignment horizontal="right"/>
    </xf>
    <xf numFmtId="44" fontId="8" fillId="2" borderId="0" xfId="1" applyFont="1" applyFill="1" applyAlignment="1" applyProtection="1"/>
    <xf numFmtId="0" fontId="9" fillId="3" borderId="0" xfId="0" applyFont="1" applyFill="1"/>
    <xf numFmtId="0" fontId="10" fillId="3" borderId="0" xfId="0" applyFont="1" applyFill="1"/>
    <xf numFmtId="0" fontId="10" fillId="4" borderId="0" xfId="0" applyFont="1" applyFill="1" applyAlignment="1">
      <alignment wrapText="1"/>
    </xf>
    <xf numFmtId="0" fontId="10" fillId="5" borderId="1" xfId="0" applyFont="1" applyFill="1" applyBorder="1" applyAlignment="1" applyProtection="1">
      <alignment horizontal="right" wrapText="1"/>
      <protection locked="0"/>
    </xf>
    <xf numFmtId="0" fontId="10" fillId="5" borderId="1" xfId="0" applyFont="1" applyFill="1" applyBorder="1" applyProtection="1">
      <protection locked="0"/>
    </xf>
    <xf numFmtId="0" fontId="10" fillId="5" borderId="1" xfId="0" applyFont="1" applyFill="1" applyBorder="1" applyAlignment="1" applyProtection="1">
      <alignment wrapText="1"/>
      <protection locked="0"/>
    </xf>
    <xf numFmtId="0" fontId="9" fillId="5" borderId="1" xfId="0" applyFont="1" applyFill="1" applyBorder="1" applyAlignment="1" applyProtection="1">
      <alignment wrapText="1"/>
      <protection locked="0"/>
    </xf>
    <xf numFmtId="0" fontId="10" fillId="5" borderId="2" xfId="0" applyFont="1" applyFill="1" applyBorder="1" applyAlignment="1" applyProtection="1">
      <alignment horizontal="right" wrapText="1"/>
      <protection locked="0"/>
    </xf>
    <xf numFmtId="0" fontId="10" fillId="5" borderId="2" xfId="0" applyFont="1" applyFill="1" applyBorder="1" applyProtection="1">
      <protection locked="0"/>
    </xf>
    <xf numFmtId="0" fontId="10" fillId="5" borderId="2" xfId="0" applyFont="1" applyFill="1" applyBorder="1" applyAlignment="1" applyProtection="1">
      <alignment wrapText="1"/>
      <protection locked="0"/>
    </xf>
    <xf numFmtId="0" fontId="9" fillId="5" borderId="2" xfId="0" applyFont="1" applyFill="1" applyBorder="1" applyAlignment="1" applyProtection="1">
      <alignment wrapText="1"/>
      <protection locked="0"/>
    </xf>
    <xf numFmtId="0" fontId="10" fillId="5" borderId="0" xfId="0" applyFont="1" applyFill="1" applyAlignment="1" applyProtection="1">
      <alignment horizontal="right" wrapText="1"/>
      <protection locked="0"/>
    </xf>
    <xf numFmtId="0" fontId="10" fillId="5" borderId="0" xfId="0" applyFont="1" applyFill="1" applyAlignment="1" applyProtection="1">
      <alignment wrapText="1"/>
      <protection locked="0"/>
    </xf>
    <xf numFmtId="0" fontId="9" fillId="5" borderId="0" xfId="0" applyFont="1" applyFill="1" applyAlignment="1" applyProtection="1">
      <alignment wrapText="1"/>
      <protection locked="0"/>
    </xf>
    <xf numFmtId="0" fontId="11" fillId="6" borderId="0" xfId="0" applyFont="1" applyFill="1"/>
    <xf numFmtId="0" fontId="12" fillId="6" borderId="0" xfId="0" applyFont="1" applyFill="1"/>
    <xf numFmtId="1" fontId="13" fillId="6" borderId="0" xfId="0" applyNumberFormat="1" applyFont="1" applyFill="1"/>
    <xf numFmtId="0" fontId="11" fillId="0" borderId="0" xfId="0" applyFont="1"/>
    <xf numFmtId="165" fontId="19" fillId="0" borderId="0" xfId="1" applyNumberFormat="1" applyFont="1" applyProtection="1"/>
    <xf numFmtId="0" fontId="19" fillId="0" borderId="0" xfId="0" applyFont="1"/>
    <xf numFmtId="0" fontId="0" fillId="16" borderId="0" xfId="2" applyFont="1" applyFill="1"/>
    <xf numFmtId="0" fontId="18" fillId="16" borderId="0" xfId="2" applyFont="1" applyFill="1" applyAlignment="1">
      <alignment vertical="center"/>
    </xf>
    <xf numFmtId="0" fontId="20" fillId="16" borderId="0" xfId="2" applyFont="1" applyFill="1" applyAlignment="1">
      <alignment vertical="center"/>
    </xf>
    <xf numFmtId="0" fontId="17" fillId="16" borderId="0" xfId="2" applyFont="1" applyFill="1" applyAlignment="1">
      <alignment vertical="center"/>
    </xf>
    <xf numFmtId="0" fontId="17" fillId="16" borderId="0" xfId="2" applyFont="1" applyFill="1"/>
    <xf numFmtId="0" fontId="17" fillId="16" borderId="0" xfId="2" applyFont="1" applyFill="1" applyAlignment="1">
      <alignment horizontal="right" vertical="center"/>
    </xf>
    <xf numFmtId="164" fontId="17" fillId="16" borderId="0" xfId="2" applyNumberFormat="1" applyFont="1" applyFill="1" applyAlignment="1">
      <alignment vertical="center"/>
    </xf>
    <xf numFmtId="0" fontId="19" fillId="16" borderId="0" xfId="0" applyFont="1" applyFill="1"/>
    <xf numFmtId="0" fontId="11" fillId="7" borderId="0" xfId="0" applyFont="1" applyFill="1" applyAlignment="1">
      <alignment vertical="top"/>
    </xf>
    <xf numFmtId="0" fontId="25" fillId="8" borderId="0" xfId="0" applyFont="1" applyFill="1" applyAlignment="1">
      <alignment horizontal="center" vertical="top" wrapText="1"/>
    </xf>
    <xf numFmtId="0" fontId="16" fillId="7" borderId="0" xfId="0" applyFont="1" applyFill="1" applyAlignment="1">
      <alignment horizontal="right" vertical="top"/>
    </xf>
    <xf numFmtId="0" fontId="11" fillId="0" borderId="0" xfId="0" applyFont="1" applyAlignment="1">
      <alignment vertical="top"/>
    </xf>
    <xf numFmtId="0" fontId="15" fillId="7" borderId="0" xfId="0" applyFont="1" applyFill="1" applyAlignment="1">
      <alignment vertical="top" wrapText="1"/>
    </xf>
    <xf numFmtId="44" fontId="4" fillId="2" borderId="0" xfId="1" applyFont="1" applyFill="1" applyAlignment="1" applyProtection="1"/>
    <xf numFmtId="1" fontId="13" fillId="6" borderId="0" xfId="1" applyNumberFormat="1" applyFont="1" applyFill="1" applyProtection="1"/>
    <xf numFmtId="0" fontId="0" fillId="25" borderId="0" xfId="0" applyFill="1"/>
    <xf numFmtId="0" fontId="11" fillId="25" borderId="0" xfId="2" applyFont="1" applyFill="1"/>
    <xf numFmtId="0" fontId="11" fillId="25" borderId="0" xfId="0" applyFont="1" applyFill="1"/>
    <xf numFmtId="0" fontId="11" fillId="25" borderId="0" xfId="0" applyFont="1" applyFill="1" applyAlignment="1">
      <alignment vertical="top"/>
    </xf>
    <xf numFmtId="0" fontId="0" fillId="25" borderId="0" xfId="2" applyFont="1" applyFill="1"/>
    <xf numFmtId="1" fontId="19" fillId="10" borderId="2" xfId="0" applyNumberFormat="1" applyFont="1" applyFill="1" applyBorder="1" applyProtection="1">
      <protection locked="0"/>
    </xf>
    <xf numFmtId="167" fontId="13" fillId="6" borderId="0" xfId="1" applyNumberFormat="1" applyFont="1" applyFill="1"/>
    <xf numFmtId="167" fontId="13" fillId="6" borderId="0" xfId="1" applyNumberFormat="1" applyFont="1" applyFill="1" applyProtection="1"/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28" fillId="11" borderId="0" xfId="0" applyFont="1" applyFill="1" applyAlignment="1">
      <alignment horizontal="left" vertical="top" textRotation="90" wrapText="1"/>
    </xf>
    <xf numFmtId="0" fontId="29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27" fillId="13" borderId="0" xfId="0" applyFont="1" applyFill="1" applyAlignment="1">
      <alignment horizontal="left" vertical="top"/>
    </xf>
    <xf numFmtId="0" fontId="29" fillId="13" borderId="0" xfId="0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40" fillId="0" borderId="0" xfId="0" applyFont="1" applyAlignment="1">
      <alignment horizontal="left" vertical="top"/>
    </xf>
    <xf numFmtId="0" fontId="28" fillId="9" borderId="0" xfId="0" applyFont="1" applyFill="1" applyAlignment="1">
      <alignment horizontal="left" vertical="top" textRotation="90"/>
    </xf>
    <xf numFmtId="0" fontId="28" fillId="12" borderId="0" xfId="0" applyFont="1" applyFill="1" applyAlignment="1">
      <alignment horizontal="left" vertical="top" textRotation="90"/>
    </xf>
    <xf numFmtId="0" fontId="41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/>
    </xf>
    <xf numFmtId="0" fontId="29" fillId="17" borderId="0" xfId="0" applyFont="1" applyFill="1" applyAlignment="1">
      <alignment horizontal="left" vertical="top"/>
    </xf>
    <xf numFmtId="0" fontId="27" fillId="18" borderId="0" xfId="0" applyFont="1" applyFill="1" applyAlignment="1">
      <alignment horizontal="left" vertical="top"/>
    </xf>
    <xf numFmtId="0" fontId="29" fillId="18" borderId="0" xfId="0" applyFont="1" applyFill="1" applyAlignment="1">
      <alignment horizontal="left" vertical="top"/>
    </xf>
    <xf numFmtId="0" fontId="43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/>
    </xf>
    <xf numFmtId="0" fontId="27" fillId="19" borderId="0" xfId="0" applyFont="1" applyFill="1" applyAlignment="1">
      <alignment horizontal="left" vertical="top"/>
    </xf>
    <xf numFmtId="0" fontId="27" fillId="26" borderId="0" xfId="0" applyFont="1" applyFill="1" applyAlignment="1">
      <alignment horizontal="left" vertical="top"/>
    </xf>
    <xf numFmtId="0" fontId="45" fillId="0" borderId="0" xfId="0" applyFont="1" applyAlignment="1">
      <alignment horizontal="left" vertical="top"/>
    </xf>
    <xf numFmtId="0" fontId="28" fillId="15" borderId="0" xfId="0" applyFont="1" applyFill="1" applyAlignment="1">
      <alignment horizontal="left" vertical="top" textRotation="90" wrapText="1"/>
    </xf>
    <xf numFmtId="0" fontId="28" fillId="14" borderId="0" xfId="0" applyFont="1" applyFill="1" applyAlignment="1">
      <alignment horizontal="left" vertical="top" textRotation="90" wrapText="1"/>
    </xf>
    <xf numFmtId="0" fontId="27" fillId="14" borderId="0" xfId="0" applyFont="1" applyFill="1" applyAlignment="1">
      <alignment horizontal="left" vertical="top" textRotation="180"/>
    </xf>
    <xf numFmtId="0" fontId="28" fillId="20" borderId="0" xfId="0" applyFont="1" applyFill="1" applyAlignment="1">
      <alignment horizontal="left" vertical="top" textRotation="90" wrapText="1"/>
    </xf>
    <xf numFmtId="0" fontId="28" fillId="23" borderId="0" xfId="0" applyFont="1" applyFill="1" applyAlignment="1">
      <alignment horizontal="left" vertical="top" textRotation="90" wrapText="1"/>
    </xf>
    <xf numFmtId="0" fontId="28" fillId="21" borderId="0" xfId="0" applyFont="1" applyFill="1" applyAlignment="1">
      <alignment horizontal="left" vertical="top" textRotation="90" wrapText="1"/>
    </xf>
    <xf numFmtId="0" fontId="27" fillId="21" borderId="0" xfId="0" applyFont="1" applyFill="1" applyAlignment="1">
      <alignment horizontal="left" vertical="top"/>
    </xf>
    <xf numFmtId="0" fontId="27" fillId="24" borderId="0" xfId="0" applyFont="1" applyFill="1" applyAlignment="1">
      <alignment horizontal="left" vertical="top"/>
    </xf>
    <xf numFmtId="166" fontId="26" fillId="25" borderId="0" xfId="0" applyNumberFormat="1" applyFont="1" applyFill="1" applyAlignment="1">
      <alignment horizontal="left" vertical="top" wrapText="1"/>
    </xf>
    <xf numFmtId="0" fontId="46" fillId="27" borderId="0" xfId="0" applyFont="1" applyFill="1" applyAlignment="1">
      <alignment horizontal="left" vertical="top"/>
    </xf>
    <xf numFmtId="0" fontId="28" fillId="27" borderId="0" xfId="0" applyFont="1" applyFill="1" applyAlignment="1">
      <alignment horizontal="left" vertical="top" textRotation="90" wrapText="1"/>
    </xf>
    <xf numFmtId="0" fontId="27" fillId="27" borderId="0" xfId="0" applyFont="1" applyFill="1" applyAlignment="1">
      <alignment horizontal="left" vertical="top"/>
    </xf>
    <xf numFmtId="0" fontId="32" fillId="27" borderId="0" xfId="0" applyFont="1" applyFill="1" applyAlignment="1">
      <alignment horizontal="left" vertical="top"/>
    </xf>
    <xf numFmtId="0" fontId="29" fillId="27" borderId="0" xfId="0" applyFont="1" applyFill="1" applyAlignment="1">
      <alignment horizontal="left" vertical="top"/>
    </xf>
    <xf numFmtId="0" fontId="38" fillId="28" borderId="0" xfId="0" applyFont="1" applyFill="1" applyAlignment="1">
      <alignment horizontal="left" vertical="top"/>
    </xf>
    <xf numFmtId="0" fontId="47" fillId="11" borderId="0" xfId="0" applyFont="1" applyFill="1" applyAlignment="1">
      <alignment vertical="top"/>
    </xf>
    <xf numFmtId="0" fontId="47" fillId="9" borderId="0" xfId="0" applyFont="1" applyFill="1" applyAlignment="1">
      <alignment vertical="top"/>
    </xf>
    <xf numFmtId="0" fontId="30" fillId="29" borderId="0" xfId="0" applyFont="1" applyFill="1" applyAlignment="1">
      <alignment horizontal="left" vertical="top"/>
    </xf>
    <xf numFmtId="0" fontId="17" fillId="0" borderId="0" xfId="0" applyFont="1" applyAlignment="1">
      <alignment vertical="center"/>
    </xf>
    <xf numFmtId="0" fontId="28" fillId="30" borderId="0" xfId="0" applyFont="1" applyFill="1" applyAlignment="1">
      <alignment horizontal="left" vertical="top" textRotation="90"/>
    </xf>
    <xf numFmtId="0" fontId="27" fillId="31" borderId="0" xfId="0" applyFont="1" applyFill="1" applyAlignment="1">
      <alignment horizontal="left" vertical="top"/>
    </xf>
    <xf numFmtId="0" fontId="48" fillId="0" borderId="0" xfId="0" applyFont="1" applyAlignment="1">
      <alignment horizontal="left" vertical="top"/>
    </xf>
    <xf numFmtId="164" fontId="27" fillId="0" borderId="0" xfId="0" applyNumberFormat="1" applyFont="1" applyAlignment="1">
      <alignment horizontal="left" vertical="top"/>
    </xf>
    <xf numFmtId="164" fontId="27" fillId="22" borderId="0" xfId="0" applyNumberFormat="1" applyFont="1" applyFill="1" applyAlignment="1">
      <alignment horizontal="left" vertical="top"/>
    </xf>
    <xf numFmtId="164" fontId="27" fillId="0" borderId="0" xfId="0" applyNumberFormat="1" applyFont="1" applyAlignment="1">
      <alignment horizontal="left" vertical="top" wrapText="1"/>
    </xf>
    <xf numFmtId="164" fontId="27" fillId="27" borderId="0" xfId="0" applyNumberFormat="1" applyFont="1" applyFill="1" applyAlignment="1">
      <alignment horizontal="left" vertical="top"/>
    </xf>
    <xf numFmtId="0" fontId="2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wrapText="1"/>
    </xf>
  </cellXfs>
  <cellStyles count="3">
    <cellStyle name="Currency" xfId="1" builtinId="4"/>
    <cellStyle name="Normal" xfId="0" builtinId="0"/>
    <cellStyle name="Normal 2" xfId="2" xr:uid="{8EBA5134-798D-4738-9E7C-AEAC0F3E2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3AB3-A6F5-4432-82DA-DF6E207CB0FF}">
  <dimension ref="A1:AP1371"/>
  <sheetViews>
    <sheetView tabSelected="1" zoomScale="85" zoomScaleNormal="85" workbookViewId="0">
      <selection activeCell="A14" sqref="A14"/>
    </sheetView>
  </sheetViews>
  <sheetFormatPr defaultRowHeight="14.4" x14ac:dyDescent="0.3"/>
  <cols>
    <col min="1" max="1" width="10.33203125" customWidth="1"/>
    <col min="2" max="2" width="1.33203125" customWidth="1"/>
    <col min="3" max="3" width="3.88671875" customWidth="1"/>
    <col min="4" max="4" width="3.33203125" customWidth="1"/>
    <col min="5" max="5" width="7.5546875" customWidth="1"/>
    <col min="6" max="6" width="7.6640625" customWidth="1"/>
    <col min="7" max="7" width="9.5546875" customWidth="1"/>
    <col min="8" max="8" width="20.88671875" customWidth="1"/>
    <col min="9" max="9" width="38.88671875" customWidth="1"/>
    <col min="10" max="10" width="4.33203125" bestFit="1" customWidth="1"/>
    <col min="11" max="11" width="7.6640625" customWidth="1"/>
    <col min="12" max="12" width="12.88671875" style="29" customWidth="1"/>
    <col min="13" max="13" width="10.33203125" style="29" customWidth="1"/>
    <col min="14" max="42" width="9.109375" style="45"/>
  </cols>
  <sheetData>
    <row r="1" spans="1:42" ht="18" x14ac:dyDescent="0.3">
      <c r="A1" s="1" t="s">
        <v>268</v>
      </c>
      <c r="B1" s="2"/>
      <c r="C1" s="2"/>
      <c r="D1" s="3"/>
      <c r="E1" s="4"/>
      <c r="F1" s="43"/>
      <c r="G1" s="2"/>
      <c r="H1" s="2"/>
      <c r="I1" s="5"/>
      <c r="J1" s="2" t="s">
        <v>0</v>
      </c>
      <c r="K1" s="2"/>
      <c r="L1" s="6"/>
      <c r="M1" s="6"/>
    </row>
    <row r="2" spans="1:42" ht="15.6" x14ac:dyDescent="0.3">
      <c r="A2" s="7" t="s">
        <v>1474</v>
      </c>
      <c r="B2" s="2"/>
      <c r="C2" s="2"/>
      <c r="D2" s="2"/>
      <c r="E2" s="8"/>
      <c r="F2" s="2"/>
      <c r="G2" s="2"/>
      <c r="H2" s="2"/>
      <c r="I2" s="2"/>
      <c r="J2" s="2"/>
      <c r="K2" s="2"/>
      <c r="L2" s="6"/>
      <c r="M2" s="6"/>
    </row>
    <row r="3" spans="1:42" ht="15.6" x14ac:dyDescent="0.3">
      <c r="A3" s="9" t="s">
        <v>1</v>
      </c>
      <c r="B3" s="2"/>
      <c r="C3" s="2"/>
      <c r="D3" s="2"/>
      <c r="E3" s="8"/>
      <c r="F3" s="2"/>
      <c r="G3" s="2"/>
      <c r="H3" s="2"/>
      <c r="I3" s="2"/>
      <c r="J3" s="2"/>
      <c r="K3" s="2"/>
      <c r="L3" s="6"/>
      <c r="M3" s="6"/>
    </row>
    <row r="4" spans="1:42" ht="15.6" x14ac:dyDescent="0.3">
      <c r="A4" s="9" t="s">
        <v>2</v>
      </c>
      <c r="B4" s="2"/>
      <c r="C4" s="2"/>
      <c r="D4" s="2"/>
      <c r="E4" s="8"/>
      <c r="F4" s="2"/>
      <c r="G4" s="2"/>
      <c r="H4" s="2"/>
      <c r="I4" s="2"/>
      <c r="J4" s="2"/>
      <c r="K4" s="2"/>
      <c r="L4" s="6"/>
      <c r="M4" s="6"/>
    </row>
    <row r="5" spans="1:42" x14ac:dyDescent="0.3">
      <c r="A5" s="10" t="s">
        <v>3</v>
      </c>
      <c r="B5" s="11"/>
      <c r="C5" s="11"/>
      <c r="D5" s="12"/>
      <c r="E5" s="13"/>
      <c r="F5" s="14"/>
      <c r="G5" s="15"/>
      <c r="H5" s="15"/>
      <c r="I5" s="15"/>
      <c r="J5" s="15"/>
      <c r="K5" s="15"/>
      <c r="L5" s="16"/>
      <c r="M5" s="16"/>
    </row>
    <row r="6" spans="1:42" x14ac:dyDescent="0.3">
      <c r="A6" s="10" t="s">
        <v>1239</v>
      </c>
      <c r="B6" s="11"/>
      <c r="C6" s="11"/>
      <c r="D6" s="12"/>
      <c r="E6" s="13"/>
      <c r="F6" s="14"/>
      <c r="G6" s="15"/>
      <c r="H6" s="15"/>
      <c r="I6" s="15"/>
      <c r="J6" s="15"/>
      <c r="K6" s="15"/>
      <c r="L6" s="16"/>
      <c r="M6" s="16"/>
    </row>
    <row r="7" spans="1:42" x14ac:dyDescent="0.3">
      <c r="A7" s="10" t="s">
        <v>4</v>
      </c>
      <c r="B7" s="11"/>
      <c r="C7" s="11"/>
      <c r="D7" s="12"/>
      <c r="E7" s="17"/>
      <c r="F7" s="18"/>
      <c r="G7" s="19"/>
      <c r="H7" s="18"/>
      <c r="I7" s="19"/>
      <c r="J7" s="19"/>
      <c r="K7" s="19"/>
      <c r="L7" s="20"/>
      <c r="M7" s="20"/>
    </row>
    <row r="8" spans="1:42" x14ac:dyDescent="0.3">
      <c r="A8" s="10" t="s">
        <v>5</v>
      </c>
      <c r="B8" s="11"/>
      <c r="C8" s="11"/>
      <c r="D8" s="12"/>
      <c r="E8" s="13"/>
      <c r="F8" s="15"/>
      <c r="G8" s="15"/>
      <c r="H8" s="15"/>
      <c r="I8" s="15"/>
      <c r="J8" s="15"/>
      <c r="K8" s="15"/>
      <c r="L8" s="16"/>
      <c r="M8" s="16"/>
    </row>
    <row r="9" spans="1:42" x14ac:dyDescent="0.3">
      <c r="A9" s="10" t="s">
        <v>6</v>
      </c>
      <c r="B9" s="11"/>
      <c r="C9" s="11"/>
      <c r="D9" s="12"/>
      <c r="E9" s="17"/>
      <c r="F9" s="19"/>
      <c r="G9" s="19"/>
      <c r="H9" s="19"/>
      <c r="I9" s="19"/>
      <c r="J9" s="19"/>
      <c r="K9" s="19"/>
      <c r="L9" s="20"/>
      <c r="M9" s="20"/>
    </row>
    <row r="10" spans="1:42" x14ac:dyDescent="0.3">
      <c r="A10" s="11"/>
      <c r="B10" s="11"/>
      <c r="C10" s="11"/>
      <c r="D10" s="12"/>
      <c r="E10" s="21"/>
      <c r="F10" s="22"/>
      <c r="G10" s="22"/>
      <c r="H10" s="22"/>
      <c r="I10" s="22"/>
      <c r="J10" s="22"/>
      <c r="K10" s="22"/>
      <c r="L10" s="23"/>
      <c r="M10" s="23"/>
    </row>
    <row r="11" spans="1:42" s="27" customFormat="1" ht="22.95" customHeight="1" x14ac:dyDescent="0.3">
      <c r="A11" s="24"/>
      <c r="B11" s="24"/>
      <c r="C11" s="24"/>
      <c r="D11" s="24"/>
      <c r="E11" s="24"/>
      <c r="F11" s="24"/>
      <c r="G11" s="24"/>
      <c r="H11" s="24"/>
      <c r="I11" s="25" t="s">
        <v>7</v>
      </c>
      <c r="J11" s="24"/>
      <c r="K11" s="24"/>
      <c r="L11" s="26">
        <f>SUM(L13:L1302)</f>
        <v>0</v>
      </c>
      <c r="M11" s="51">
        <f>SUM(M13:M1302)</f>
        <v>0</v>
      </c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</row>
    <row r="12" spans="1:42" s="41" customFormat="1" ht="43.95" customHeight="1" x14ac:dyDescent="0.3">
      <c r="A12" s="38" t="s">
        <v>8</v>
      </c>
      <c r="B12" s="38"/>
      <c r="C12" s="38" t="s">
        <v>9</v>
      </c>
      <c r="D12" s="38"/>
      <c r="E12" s="38" t="s">
        <v>10</v>
      </c>
      <c r="F12" s="38" t="s">
        <v>11</v>
      </c>
      <c r="G12" s="38"/>
      <c r="H12" s="38" t="s">
        <v>12</v>
      </c>
      <c r="I12" s="38" t="s">
        <v>13</v>
      </c>
      <c r="J12" s="38"/>
      <c r="K12" s="42" t="s">
        <v>1475</v>
      </c>
      <c r="L12" s="39" t="s">
        <v>14</v>
      </c>
      <c r="M12" s="40" t="s">
        <v>15</v>
      </c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</row>
    <row r="13" spans="1:42" ht="13.95" customHeight="1" x14ac:dyDescent="0.3">
      <c r="A13" s="53"/>
      <c r="B13" s="54"/>
      <c r="C13" s="54"/>
      <c r="D13" s="54"/>
      <c r="E13" s="55" t="s">
        <v>922</v>
      </c>
      <c r="F13" s="55"/>
      <c r="G13" s="55"/>
      <c r="H13" s="55"/>
      <c r="I13" s="53"/>
      <c r="J13" s="56"/>
      <c r="K13" s="54"/>
      <c r="L13" s="94"/>
      <c r="M13" s="94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42" ht="13.95" customHeight="1" x14ac:dyDescent="0.3">
      <c r="A14" s="57"/>
      <c r="B14" s="58"/>
      <c r="C14" s="59" t="s">
        <v>34</v>
      </c>
      <c r="D14" s="60" t="s">
        <v>17</v>
      </c>
      <c r="E14" s="61" t="s">
        <v>47</v>
      </c>
      <c r="F14" s="53" t="s">
        <v>18</v>
      </c>
      <c r="G14" s="53" t="s">
        <v>30</v>
      </c>
      <c r="H14" s="53" t="s">
        <v>31</v>
      </c>
      <c r="I14" s="53" t="s">
        <v>871</v>
      </c>
      <c r="J14" s="59">
        <v>2025</v>
      </c>
      <c r="K14" s="108">
        <v>15.25</v>
      </c>
      <c r="L14" s="50"/>
      <c r="M14" s="28">
        <f t="shared" ref="M14:M77" si="0">L14*K14</f>
        <v>0</v>
      </c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42" ht="13.95" customHeight="1" x14ac:dyDescent="0.3">
      <c r="A15" s="62"/>
      <c r="B15" s="58"/>
      <c r="C15" s="59" t="s">
        <v>34</v>
      </c>
      <c r="D15" s="60" t="s">
        <v>17</v>
      </c>
      <c r="E15" s="61" t="s">
        <v>91</v>
      </c>
      <c r="F15" s="59" t="s">
        <v>18</v>
      </c>
      <c r="G15" s="53" t="s">
        <v>30</v>
      </c>
      <c r="H15" s="59" t="s">
        <v>35</v>
      </c>
      <c r="I15" s="59" t="s">
        <v>215</v>
      </c>
      <c r="J15" s="59">
        <v>2024</v>
      </c>
      <c r="K15" s="108">
        <v>15</v>
      </c>
      <c r="L15" s="50"/>
      <c r="M15" s="28">
        <f t="shared" si="0"/>
        <v>0</v>
      </c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42" ht="13.95" customHeight="1" x14ac:dyDescent="0.3">
      <c r="A16" s="57"/>
      <c r="B16" s="58"/>
      <c r="C16" s="54" t="s">
        <v>34</v>
      </c>
      <c r="D16" s="60" t="s">
        <v>17</v>
      </c>
      <c r="E16" s="61" t="s">
        <v>32</v>
      </c>
      <c r="F16" s="53" t="s">
        <v>18</v>
      </c>
      <c r="G16" s="53" t="s">
        <v>38</v>
      </c>
      <c r="H16" s="53" t="s">
        <v>39</v>
      </c>
      <c r="I16" s="53" t="s">
        <v>292</v>
      </c>
      <c r="J16" s="53">
        <v>2023</v>
      </c>
      <c r="K16" s="108">
        <v>21.75</v>
      </c>
      <c r="L16" s="50"/>
      <c r="M16" s="28">
        <f t="shared" si="0"/>
        <v>0</v>
      </c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3.95" customHeight="1" x14ac:dyDescent="0.3">
      <c r="A17" s="62"/>
      <c r="B17" s="58"/>
      <c r="C17" s="59" t="s">
        <v>34</v>
      </c>
      <c r="D17" s="60" t="s">
        <v>17</v>
      </c>
      <c r="E17" s="61"/>
      <c r="F17" s="59" t="s">
        <v>48</v>
      </c>
      <c r="G17" s="59"/>
      <c r="H17" s="59" t="s">
        <v>287</v>
      </c>
      <c r="I17" s="59" t="s">
        <v>823</v>
      </c>
      <c r="J17" s="59">
        <v>2023</v>
      </c>
      <c r="K17" s="108">
        <v>15</v>
      </c>
      <c r="L17" s="50"/>
      <c r="M17" s="28">
        <f t="shared" si="0"/>
        <v>0</v>
      </c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3.95" customHeight="1" x14ac:dyDescent="0.3">
      <c r="A18" s="57"/>
      <c r="B18" s="58"/>
      <c r="C18" s="54" t="s">
        <v>34</v>
      </c>
      <c r="D18" s="60" t="s">
        <v>17</v>
      </c>
      <c r="E18" s="61"/>
      <c r="F18" s="53" t="s">
        <v>48</v>
      </c>
      <c r="G18" s="53"/>
      <c r="H18" s="53" t="s">
        <v>291</v>
      </c>
      <c r="I18" s="59" t="s">
        <v>292</v>
      </c>
      <c r="J18" s="53">
        <v>2023</v>
      </c>
      <c r="K18" s="108">
        <v>12.75</v>
      </c>
      <c r="L18" s="50"/>
      <c r="M18" s="28">
        <f t="shared" si="0"/>
        <v>0</v>
      </c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3.95" customHeight="1" x14ac:dyDescent="0.3">
      <c r="A19" s="81" t="s">
        <v>20</v>
      </c>
      <c r="B19" s="58"/>
      <c r="C19" s="54" t="s">
        <v>34</v>
      </c>
      <c r="D19" s="60" t="s">
        <v>17</v>
      </c>
      <c r="E19" s="61"/>
      <c r="F19" s="53" t="s">
        <v>48</v>
      </c>
      <c r="G19" s="53"/>
      <c r="H19" s="53" t="s">
        <v>291</v>
      </c>
      <c r="I19" s="53" t="s">
        <v>772</v>
      </c>
      <c r="J19" s="59">
        <v>2024</v>
      </c>
      <c r="K19" s="108">
        <v>13.25</v>
      </c>
      <c r="L19" s="50"/>
      <c r="M19" s="28">
        <f t="shared" si="0"/>
        <v>0</v>
      </c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3.95" customHeight="1" x14ac:dyDescent="0.3">
      <c r="A20" s="82"/>
      <c r="B20" s="58"/>
      <c r="C20" s="59" t="s">
        <v>34</v>
      </c>
      <c r="D20" s="60" t="s">
        <v>17</v>
      </c>
      <c r="E20" s="61"/>
      <c r="F20" s="59" t="s">
        <v>48</v>
      </c>
      <c r="G20" s="59"/>
      <c r="H20" s="59" t="s">
        <v>291</v>
      </c>
      <c r="I20" s="59" t="s">
        <v>772</v>
      </c>
      <c r="J20" s="59">
        <v>2023</v>
      </c>
      <c r="K20" s="108">
        <v>13.25</v>
      </c>
      <c r="L20" s="50"/>
      <c r="M20" s="28">
        <f t="shared" si="0"/>
        <v>0</v>
      </c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3.95" customHeight="1" x14ac:dyDescent="0.3">
      <c r="A21" s="62"/>
      <c r="B21" s="58"/>
      <c r="C21" s="54" t="s">
        <v>34</v>
      </c>
      <c r="D21" s="60" t="s">
        <v>17</v>
      </c>
      <c r="E21" s="61"/>
      <c r="F21" s="53" t="s">
        <v>48</v>
      </c>
      <c r="G21" s="53"/>
      <c r="H21" s="53" t="s">
        <v>291</v>
      </c>
      <c r="I21" s="53" t="s">
        <v>773</v>
      </c>
      <c r="J21" s="59">
        <v>2020</v>
      </c>
      <c r="K21" s="108">
        <v>45.75</v>
      </c>
      <c r="L21" s="50"/>
      <c r="M21" s="28">
        <f t="shared" si="0"/>
        <v>0</v>
      </c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3.95" customHeight="1" x14ac:dyDescent="0.3">
      <c r="A22" s="57"/>
      <c r="B22" s="58"/>
      <c r="C22" s="59" t="s">
        <v>34</v>
      </c>
      <c r="D22" s="60" t="s">
        <v>17</v>
      </c>
      <c r="E22" s="61" t="s">
        <v>24</v>
      </c>
      <c r="F22" s="59" t="s">
        <v>201</v>
      </c>
      <c r="G22" s="59"/>
      <c r="H22" s="59" t="s">
        <v>204</v>
      </c>
      <c r="I22" s="59" t="s">
        <v>211</v>
      </c>
      <c r="J22" s="59">
        <v>2023</v>
      </c>
      <c r="K22" s="108">
        <v>14.5</v>
      </c>
      <c r="L22" s="50"/>
      <c r="M22" s="28">
        <f t="shared" si="0"/>
        <v>0</v>
      </c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3.95" customHeight="1" x14ac:dyDescent="0.3">
      <c r="A23" s="57"/>
      <c r="B23" s="58"/>
      <c r="C23" s="59" t="s">
        <v>34</v>
      </c>
      <c r="D23" s="60" t="s">
        <v>17</v>
      </c>
      <c r="E23" s="61" t="s">
        <v>22</v>
      </c>
      <c r="F23" s="53" t="s">
        <v>274</v>
      </c>
      <c r="G23" s="53"/>
      <c r="H23" s="53" t="s">
        <v>645</v>
      </c>
      <c r="I23" s="53" t="s">
        <v>800</v>
      </c>
      <c r="J23" s="53">
        <v>2024</v>
      </c>
      <c r="K23" s="108">
        <v>13.75</v>
      </c>
      <c r="L23" s="50"/>
      <c r="M23" s="28">
        <f t="shared" si="0"/>
        <v>0</v>
      </c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3.95" customHeight="1" x14ac:dyDescent="0.3">
      <c r="A24" s="64"/>
      <c r="B24" s="58"/>
      <c r="C24" s="59" t="s">
        <v>34</v>
      </c>
      <c r="D24" s="60" t="s">
        <v>17</v>
      </c>
      <c r="E24" s="61" t="s">
        <v>32</v>
      </c>
      <c r="F24" s="53" t="s">
        <v>80</v>
      </c>
      <c r="G24" s="53"/>
      <c r="H24" s="53" t="s">
        <v>81</v>
      </c>
      <c r="I24" s="53" t="s">
        <v>243</v>
      </c>
      <c r="J24" s="59">
        <v>2011</v>
      </c>
      <c r="K24" s="108">
        <v>16.5</v>
      </c>
      <c r="L24" s="50"/>
      <c r="M24" s="28">
        <f t="shared" si="0"/>
        <v>0</v>
      </c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3.95" customHeight="1" x14ac:dyDescent="0.3">
      <c r="A25" s="69" t="s">
        <v>1240</v>
      </c>
      <c r="B25" s="58"/>
      <c r="C25" s="54" t="s">
        <v>34</v>
      </c>
      <c r="D25" s="60" t="s">
        <v>17</v>
      </c>
      <c r="E25" s="61" t="s">
        <v>47</v>
      </c>
      <c r="F25" s="53" t="s">
        <v>80</v>
      </c>
      <c r="G25" s="53"/>
      <c r="H25" s="53" t="s">
        <v>81</v>
      </c>
      <c r="I25" s="53" t="s">
        <v>1241</v>
      </c>
      <c r="J25" s="59">
        <v>2022</v>
      </c>
      <c r="K25" s="108">
        <v>20</v>
      </c>
      <c r="L25" s="50"/>
      <c r="M25" s="28">
        <f t="shared" si="0"/>
        <v>0</v>
      </c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3.95" customHeight="1" x14ac:dyDescent="0.3">
      <c r="A26" s="69"/>
      <c r="B26" s="58"/>
      <c r="C26" s="54" t="s">
        <v>34</v>
      </c>
      <c r="D26" s="60" t="s">
        <v>17</v>
      </c>
      <c r="E26" s="61" t="s">
        <v>47</v>
      </c>
      <c r="F26" s="53" t="s">
        <v>80</v>
      </c>
      <c r="G26" s="53"/>
      <c r="H26" s="53" t="s">
        <v>81</v>
      </c>
      <c r="I26" s="53" t="s">
        <v>1074</v>
      </c>
      <c r="J26" s="59">
        <v>2022</v>
      </c>
      <c r="K26" s="108">
        <v>21</v>
      </c>
      <c r="L26" s="50"/>
      <c r="M26" s="28">
        <f t="shared" si="0"/>
        <v>0</v>
      </c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3.95" customHeight="1" x14ac:dyDescent="0.3">
      <c r="A27" s="81" t="s">
        <v>20</v>
      </c>
      <c r="B27" s="58"/>
      <c r="C27" s="54" t="s">
        <v>34</v>
      </c>
      <c r="D27" s="60" t="s">
        <v>17</v>
      </c>
      <c r="E27" s="61" t="s">
        <v>47</v>
      </c>
      <c r="F27" s="53" t="s">
        <v>80</v>
      </c>
      <c r="G27" s="53"/>
      <c r="H27" s="53" t="s">
        <v>81</v>
      </c>
      <c r="I27" s="53" t="s">
        <v>1242</v>
      </c>
      <c r="J27" s="59">
        <v>2025</v>
      </c>
      <c r="K27" s="108">
        <v>21</v>
      </c>
      <c r="L27" s="50"/>
      <c r="M27" s="28">
        <f t="shared" si="0"/>
        <v>0</v>
      </c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3.95" customHeight="1" x14ac:dyDescent="0.3">
      <c r="A28" s="69" t="s">
        <v>8</v>
      </c>
      <c r="B28" s="58"/>
      <c r="C28" s="54" t="s">
        <v>34</v>
      </c>
      <c r="D28" s="60" t="s">
        <v>17</v>
      </c>
      <c r="E28" s="61" t="s">
        <v>29</v>
      </c>
      <c r="F28" s="53" t="s">
        <v>80</v>
      </c>
      <c r="G28" s="53"/>
      <c r="H28" s="53" t="s">
        <v>173</v>
      </c>
      <c r="I28" s="53" t="s">
        <v>1243</v>
      </c>
      <c r="J28" s="59">
        <v>2024</v>
      </c>
      <c r="K28" s="108">
        <v>20</v>
      </c>
      <c r="L28" s="50"/>
      <c r="M28" s="28">
        <f t="shared" si="0"/>
        <v>0</v>
      </c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3.95" customHeight="1" x14ac:dyDescent="0.3">
      <c r="A29" s="69" t="s">
        <v>8</v>
      </c>
      <c r="B29" s="58"/>
      <c r="C29" s="54" t="s">
        <v>34</v>
      </c>
      <c r="D29" s="60" t="s">
        <v>17</v>
      </c>
      <c r="E29" s="61" t="s">
        <v>928</v>
      </c>
      <c r="F29" s="53" t="s">
        <v>80</v>
      </c>
      <c r="G29" s="53"/>
      <c r="H29" s="53" t="s">
        <v>173</v>
      </c>
      <c r="I29" s="53" t="s">
        <v>1244</v>
      </c>
      <c r="J29" s="59">
        <v>2024</v>
      </c>
      <c r="K29" s="108">
        <v>22.25</v>
      </c>
      <c r="L29" s="50"/>
      <c r="M29" s="28">
        <f t="shared" si="0"/>
        <v>0</v>
      </c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3.95" customHeight="1" x14ac:dyDescent="0.3">
      <c r="A30" s="69" t="s">
        <v>8</v>
      </c>
      <c r="B30" s="58"/>
      <c r="C30" s="54" t="s">
        <v>34</v>
      </c>
      <c r="D30" s="60" t="s">
        <v>107</v>
      </c>
      <c r="E30" s="61" t="s">
        <v>47</v>
      </c>
      <c r="F30" s="53" t="s">
        <v>349</v>
      </c>
      <c r="G30" s="53"/>
      <c r="H30" s="53" t="s">
        <v>361</v>
      </c>
      <c r="I30" s="53" t="s">
        <v>1245</v>
      </c>
      <c r="J30" s="59">
        <v>2023</v>
      </c>
      <c r="K30" s="108">
        <v>18.75</v>
      </c>
      <c r="L30" s="50"/>
      <c r="M30" s="28">
        <f t="shared" si="0"/>
        <v>0</v>
      </c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3.95" customHeight="1" x14ac:dyDescent="0.3">
      <c r="A31" s="82" t="s">
        <v>208</v>
      </c>
      <c r="B31" s="58"/>
      <c r="C31" s="54" t="s">
        <v>34</v>
      </c>
      <c r="D31" s="60" t="s">
        <v>107</v>
      </c>
      <c r="E31" s="61" t="s">
        <v>24</v>
      </c>
      <c r="F31" s="53" t="s">
        <v>349</v>
      </c>
      <c r="G31" s="53"/>
      <c r="H31" s="53" t="s">
        <v>370</v>
      </c>
      <c r="I31" s="53" t="s">
        <v>1041</v>
      </c>
      <c r="J31" s="53">
        <v>2019</v>
      </c>
      <c r="K31" s="108">
        <v>35.75</v>
      </c>
      <c r="L31" s="50"/>
      <c r="M31" s="28">
        <f t="shared" si="0"/>
        <v>0</v>
      </c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3.95" customHeight="1" x14ac:dyDescent="0.3">
      <c r="A32" s="64"/>
      <c r="B32" s="58"/>
      <c r="C32" s="53" t="s">
        <v>34</v>
      </c>
      <c r="D32" s="60" t="s">
        <v>107</v>
      </c>
      <c r="E32" s="61" t="s">
        <v>24</v>
      </c>
      <c r="F32" s="53" t="s">
        <v>111</v>
      </c>
      <c r="G32" s="53"/>
      <c r="H32" s="53" t="s">
        <v>406</v>
      </c>
      <c r="I32" s="53" t="s">
        <v>1153</v>
      </c>
      <c r="J32" s="59">
        <v>2023</v>
      </c>
      <c r="K32" s="108">
        <v>27.25</v>
      </c>
      <c r="L32" s="50"/>
      <c r="M32" s="28">
        <f t="shared" si="0"/>
        <v>0</v>
      </c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3.95" customHeight="1" x14ac:dyDescent="0.3">
      <c r="A33" s="64"/>
      <c r="B33" s="58"/>
      <c r="C33" s="53" t="s">
        <v>34</v>
      </c>
      <c r="D33" s="60" t="s">
        <v>107</v>
      </c>
      <c r="E33" s="61" t="s">
        <v>24</v>
      </c>
      <c r="F33" s="53" t="s">
        <v>111</v>
      </c>
      <c r="G33" s="53"/>
      <c r="H33" s="53" t="s">
        <v>406</v>
      </c>
      <c r="I33" s="53" t="s">
        <v>1154</v>
      </c>
      <c r="J33" s="59">
        <v>2021</v>
      </c>
      <c r="K33" s="108">
        <v>29.5</v>
      </c>
      <c r="L33" s="50"/>
      <c r="M33" s="28">
        <f t="shared" si="0"/>
        <v>0</v>
      </c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3.95" customHeight="1" x14ac:dyDescent="0.3">
      <c r="A34" s="69" t="s">
        <v>8</v>
      </c>
      <c r="B34" s="58"/>
      <c r="C34" s="54" t="s">
        <v>34</v>
      </c>
      <c r="D34" s="60" t="s">
        <v>107</v>
      </c>
      <c r="E34" s="61" t="s">
        <v>47</v>
      </c>
      <c r="F34" s="53" t="s">
        <v>397</v>
      </c>
      <c r="G34" s="53"/>
      <c r="H34" s="53" t="s">
        <v>401</v>
      </c>
      <c r="I34" s="53" t="s">
        <v>1246</v>
      </c>
      <c r="J34" s="59"/>
      <c r="K34" s="108">
        <v>62.75</v>
      </c>
      <c r="L34" s="50"/>
      <c r="M34" s="28">
        <f t="shared" si="0"/>
        <v>0</v>
      </c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3.95" customHeight="1" x14ac:dyDescent="0.3">
      <c r="A35" s="69" t="s">
        <v>8</v>
      </c>
      <c r="B35" s="58"/>
      <c r="C35" s="54" t="s">
        <v>34</v>
      </c>
      <c r="D35" s="60" t="s">
        <v>107</v>
      </c>
      <c r="E35" s="61" t="s">
        <v>47</v>
      </c>
      <c r="F35" s="53" t="s">
        <v>397</v>
      </c>
      <c r="G35" s="53"/>
      <c r="H35" s="53" t="s">
        <v>401</v>
      </c>
      <c r="I35" s="53" t="s">
        <v>1247</v>
      </c>
      <c r="J35" s="59"/>
      <c r="K35" s="108">
        <v>67</v>
      </c>
      <c r="L35" s="50"/>
      <c r="M35" s="28">
        <f t="shared" si="0"/>
        <v>0</v>
      </c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3.95" customHeight="1" x14ac:dyDescent="0.3">
      <c r="A36" s="69" t="s">
        <v>8</v>
      </c>
      <c r="B36" s="58"/>
      <c r="C36" s="54" t="s">
        <v>34</v>
      </c>
      <c r="D36" s="60" t="s">
        <v>107</v>
      </c>
      <c r="E36" s="61" t="s">
        <v>47</v>
      </c>
      <c r="F36" s="53" t="s">
        <v>397</v>
      </c>
      <c r="G36" s="53"/>
      <c r="H36" s="53" t="s">
        <v>401</v>
      </c>
      <c r="I36" s="53" t="s">
        <v>1248</v>
      </c>
      <c r="J36" s="59">
        <v>2020</v>
      </c>
      <c r="K36" s="108">
        <v>83.25</v>
      </c>
      <c r="L36" s="50"/>
      <c r="M36" s="28">
        <f t="shared" si="0"/>
        <v>0</v>
      </c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3.95" customHeight="1" x14ac:dyDescent="0.3">
      <c r="A37" s="69"/>
      <c r="B37" s="58"/>
      <c r="C37" s="54" t="s">
        <v>34</v>
      </c>
      <c r="D37" s="60" t="s">
        <v>107</v>
      </c>
      <c r="E37" s="61" t="s">
        <v>398</v>
      </c>
      <c r="F37" s="53" t="s">
        <v>397</v>
      </c>
      <c r="G37" s="53"/>
      <c r="H37" s="53" t="s">
        <v>401</v>
      </c>
      <c r="I37" s="53" t="s">
        <v>403</v>
      </c>
      <c r="J37" s="59"/>
      <c r="K37" s="108">
        <v>96</v>
      </c>
      <c r="L37" s="50"/>
      <c r="M37" s="28">
        <f t="shared" si="0"/>
        <v>0</v>
      </c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3.95" customHeight="1" x14ac:dyDescent="0.3">
      <c r="A38" s="69" t="s">
        <v>8</v>
      </c>
      <c r="B38" s="58"/>
      <c r="C38" s="54" t="s">
        <v>34</v>
      </c>
      <c r="D38" s="60" t="s">
        <v>107</v>
      </c>
      <c r="E38" s="61" t="s">
        <v>1034</v>
      </c>
      <c r="F38" s="53" t="s">
        <v>397</v>
      </c>
      <c r="G38" s="53"/>
      <c r="H38" s="53" t="s">
        <v>401</v>
      </c>
      <c r="I38" s="53" t="s">
        <v>402</v>
      </c>
      <c r="J38" s="59"/>
      <c r="K38" s="108">
        <v>98.25</v>
      </c>
      <c r="L38" s="50"/>
      <c r="M38" s="28">
        <f t="shared" si="0"/>
        <v>0</v>
      </c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3.95" customHeight="1" x14ac:dyDescent="0.3">
      <c r="A39" s="64"/>
      <c r="B39" s="58"/>
      <c r="C39" s="59" t="s">
        <v>34</v>
      </c>
      <c r="D39" s="60" t="s">
        <v>107</v>
      </c>
      <c r="E39" s="61" t="s">
        <v>398</v>
      </c>
      <c r="F39" s="59" t="s">
        <v>397</v>
      </c>
      <c r="G39" s="59"/>
      <c r="H39" s="59" t="s">
        <v>401</v>
      </c>
      <c r="I39" s="59" t="s">
        <v>660</v>
      </c>
      <c r="J39" s="59"/>
      <c r="K39" s="108">
        <v>100.25</v>
      </c>
      <c r="L39" s="50"/>
      <c r="M39" s="28">
        <f t="shared" si="0"/>
        <v>0</v>
      </c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3.95" customHeight="1" x14ac:dyDescent="0.3">
      <c r="A40" s="69" t="s">
        <v>8</v>
      </c>
      <c r="B40" s="58"/>
      <c r="C40" s="54" t="s">
        <v>34</v>
      </c>
      <c r="D40" s="60" t="s">
        <v>107</v>
      </c>
      <c r="E40" s="61" t="s">
        <v>47</v>
      </c>
      <c r="F40" s="53" t="s">
        <v>397</v>
      </c>
      <c r="G40" s="53"/>
      <c r="H40" s="53" t="s">
        <v>401</v>
      </c>
      <c r="I40" s="53" t="s">
        <v>1249</v>
      </c>
      <c r="J40" s="59">
        <v>2021</v>
      </c>
      <c r="K40" s="108">
        <v>104.75</v>
      </c>
      <c r="L40" s="50"/>
      <c r="M40" s="28">
        <f t="shared" si="0"/>
        <v>0</v>
      </c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3.95" customHeight="1" x14ac:dyDescent="0.3">
      <c r="A41" s="69" t="s">
        <v>8</v>
      </c>
      <c r="B41" s="58"/>
      <c r="C41" s="54" t="s">
        <v>34</v>
      </c>
      <c r="D41" s="60" t="s">
        <v>107</v>
      </c>
      <c r="E41" s="61" t="s">
        <v>47</v>
      </c>
      <c r="F41" s="53" t="s">
        <v>397</v>
      </c>
      <c r="G41" s="53"/>
      <c r="H41" s="53" t="s">
        <v>401</v>
      </c>
      <c r="I41" s="53" t="s">
        <v>1248</v>
      </c>
      <c r="J41" s="59">
        <v>2015</v>
      </c>
      <c r="K41" s="108">
        <v>107</v>
      </c>
      <c r="L41" s="50"/>
      <c r="M41" s="28">
        <f t="shared" si="0"/>
        <v>0</v>
      </c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3.95" customHeight="1" x14ac:dyDescent="0.3">
      <c r="A42" s="69" t="s">
        <v>8</v>
      </c>
      <c r="B42" s="58"/>
      <c r="C42" s="54" t="s">
        <v>34</v>
      </c>
      <c r="D42" s="60" t="s">
        <v>107</v>
      </c>
      <c r="E42" s="61" t="s">
        <v>47</v>
      </c>
      <c r="F42" s="53" t="s">
        <v>397</v>
      </c>
      <c r="G42" s="53"/>
      <c r="H42" s="53" t="s">
        <v>401</v>
      </c>
      <c r="I42" s="70" t="s">
        <v>1250</v>
      </c>
      <c r="J42" s="71"/>
      <c r="K42" s="108">
        <v>131.75</v>
      </c>
      <c r="L42" s="50"/>
      <c r="M42" s="28">
        <f t="shared" si="0"/>
        <v>0</v>
      </c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3.95" customHeight="1" x14ac:dyDescent="0.3">
      <c r="A43" s="69" t="s">
        <v>8</v>
      </c>
      <c r="B43" s="58"/>
      <c r="C43" s="54" t="s">
        <v>34</v>
      </c>
      <c r="D43" s="60" t="s">
        <v>107</v>
      </c>
      <c r="E43" s="61" t="s">
        <v>47</v>
      </c>
      <c r="F43" s="53" t="s">
        <v>397</v>
      </c>
      <c r="G43" s="53"/>
      <c r="H43" s="53" t="s">
        <v>401</v>
      </c>
      <c r="I43" s="70" t="s">
        <v>1251</v>
      </c>
      <c r="J43" s="71"/>
      <c r="K43" s="108">
        <v>140.25</v>
      </c>
      <c r="L43" s="50"/>
      <c r="M43" s="28">
        <f t="shared" si="0"/>
        <v>0</v>
      </c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3.95" customHeight="1" x14ac:dyDescent="0.3">
      <c r="A44" s="57"/>
      <c r="B44" s="58"/>
      <c r="C44" s="54" t="s">
        <v>34</v>
      </c>
      <c r="D44" s="60" t="s">
        <v>107</v>
      </c>
      <c r="E44" s="61" t="s">
        <v>47</v>
      </c>
      <c r="F44" s="53" t="s">
        <v>397</v>
      </c>
      <c r="G44" s="53"/>
      <c r="H44" s="53" t="s">
        <v>404</v>
      </c>
      <c r="I44" s="53" t="s">
        <v>1057</v>
      </c>
      <c r="J44" s="53"/>
      <c r="K44" s="108">
        <v>46.25</v>
      </c>
      <c r="L44" s="50"/>
      <c r="M44" s="28">
        <f t="shared" si="0"/>
        <v>0</v>
      </c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3.95" customHeight="1" x14ac:dyDescent="0.3">
      <c r="A45" s="57"/>
      <c r="B45" s="58"/>
      <c r="C45" s="54" t="s">
        <v>34</v>
      </c>
      <c r="D45" s="60" t="s">
        <v>107</v>
      </c>
      <c r="E45" s="61" t="s">
        <v>47</v>
      </c>
      <c r="F45" s="53" t="s">
        <v>397</v>
      </c>
      <c r="G45" s="53"/>
      <c r="H45" s="53" t="s">
        <v>404</v>
      </c>
      <c r="I45" s="53" t="s">
        <v>717</v>
      </c>
      <c r="J45" s="53"/>
      <c r="K45" s="108">
        <v>50.75</v>
      </c>
      <c r="L45" s="50"/>
      <c r="M45" s="28">
        <f t="shared" si="0"/>
        <v>0</v>
      </c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3.95" customHeight="1" x14ac:dyDescent="0.3">
      <c r="A46" s="57"/>
      <c r="B46" s="58"/>
      <c r="C46" s="54" t="s">
        <v>34</v>
      </c>
      <c r="D46" s="60" t="s">
        <v>107</v>
      </c>
      <c r="E46" s="61" t="s">
        <v>47</v>
      </c>
      <c r="F46" s="53" t="s">
        <v>397</v>
      </c>
      <c r="G46" s="53"/>
      <c r="H46" s="53" t="s">
        <v>404</v>
      </c>
      <c r="I46" s="53" t="s">
        <v>1058</v>
      </c>
      <c r="J46" s="53"/>
      <c r="K46" s="108">
        <v>55</v>
      </c>
      <c r="L46" s="50"/>
      <c r="M46" s="28">
        <f t="shared" si="0"/>
        <v>0</v>
      </c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3.95" customHeight="1" x14ac:dyDescent="0.3">
      <c r="A47" s="69"/>
      <c r="B47" s="58"/>
      <c r="C47" s="54" t="s">
        <v>34</v>
      </c>
      <c r="D47" s="60" t="s">
        <v>107</v>
      </c>
      <c r="E47" s="61" t="s">
        <v>47</v>
      </c>
      <c r="F47" s="53" t="s">
        <v>397</v>
      </c>
      <c r="G47" s="53"/>
      <c r="H47" s="53" t="s">
        <v>404</v>
      </c>
      <c r="I47" s="53" t="s">
        <v>1252</v>
      </c>
      <c r="J47" s="59"/>
      <c r="K47" s="108">
        <v>70.5</v>
      </c>
      <c r="L47" s="50"/>
      <c r="M47" s="28">
        <f t="shared" si="0"/>
        <v>0</v>
      </c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3.95" customHeight="1" x14ac:dyDescent="0.3">
      <c r="A48" s="57"/>
      <c r="B48" s="58"/>
      <c r="C48" s="54" t="s">
        <v>34</v>
      </c>
      <c r="D48" s="60" t="s">
        <v>107</v>
      </c>
      <c r="E48" s="61" t="s">
        <v>47</v>
      </c>
      <c r="F48" s="53" t="s">
        <v>397</v>
      </c>
      <c r="G48" s="53"/>
      <c r="H48" s="53" t="s">
        <v>404</v>
      </c>
      <c r="I48" s="53" t="s">
        <v>826</v>
      </c>
      <c r="J48" s="53">
        <v>2020</v>
      </c>
      <c r="K48" s="108">
        <v>85.25</v>
      </c>
      <c r="L48" s="50"/>
      <c r="M48" s="28">
        <f t="shared" si="0"/>
        <v>0</v>
      </c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3.95" customHeight="1" x14ac:dyDescent="0.3">
      <c r="A49" s="62"/>
      <c r="B49" s="58"/>
      <c r="C49" s="59" t="s">
        <v>34</v>
      </c>
      <c r="D49" s="60" t="s">
        <v>107</v>
      </c>
      <c r="E49" s="61" t="s">
        <v>47</v>
      </c>
      <c r="F49" s="59" t="s">
        <v>397</v>
      </c>
      <c r="G49" s="59"/>
      <c r="H49" s="59" t="s">
        <v>404</v>
      </c>
      <c r="I49" s="59" t="s">
        <v>810</v>
      </c>
      <c r="J49" s="59">
        <v>2020</v>
      </c>
      <c r="K49" s="108">
        <v>85.25</v>
      </c>
      <c r="L49" s="50"/>
      <c r="M49" s="28">
        <f t="shared" si="0"/>
        <v>0</v>
      </c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3.95" customHeight="1" x14ac:dyDescent="0.3">
      <c r="A50" s="62"/>
      <c r="B50" s="58"/>
      <c r="C50" s="59" t="s">
        <v>34</v>
      </c>
      <c r="D50" s="60" t="s">
        <v>107</v>
      </c>
      <c r="E50" s="61" t="s">
        <v>47</v>
      </c>
      <c r="F50" s="59" t="s">
        <v>397</v>
      </c>
      <c r="G50" s="59"/>
      <c r="H50" s="59" t="s">
        <v>404</v>
      </c>
      <c r="I50" s="59" t="s">
        <v>827</v>
      </c>
      <c r="J50" s="59">
        <v>2020</v>
      </c>
      <c r="K50" s="108">
        <v>85.25</v>
      </c>
      <c r="L50" s="50"/>
      <c r="M50" s="28">
        <f t="shared" si="0"/>
        <v>0</v>
      </c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3.95" customHeight="1" x14ac:dyDescent="0.3">
      <c r="A51" s="62"/>
      <c r="B51" s="58"/>
      <c r="C51" s="59" t="s">
        <v>34</v>
      </c>
      <c r="D51" s="60" t="s">
        <v>107</v>
      </c>
      <c r="E51" s="61" t="s">
        <v>47</v>
      </c>
      <c r="F51" s="59" t="s">
        <v>397</v>
      </c>
      <c r="G51" s="59"/>
      <c r="H51" s="59" t="s">
        <v>404</v>
      </c>
      <c r="I51" s="59" t="s">
        <v>828</v>
      </c>
      <c r="J51" s="59">
        <v>2020</v>
      </c>
      <c r="K51" s="108">
        <v>85.25</v>
      </c>
      <c r="L51" s="50"/>
      <c r="M51" s="28">
        <f t="shared" si="0"/>
        <v>0</v>
      </c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.95" customHeight="1" x14ac:dyDescent="0.3">
      <c r="A52" s="57"/>
      <c r="B52" s="58"/>
      <c r="C52" s="54" t="s">
        <v>34</v>
      </c>
      <c r="D52" s="60" t="s">
        <v>107</v>
      </c>
      <c r="E52" s="61" t="s">
        <v>47</v>
      </c>
      <c r="F52" s="53" t="s">
        <v>397</v>
      </c>
      <c r="G52" s="53"/>
      <c r="H52" s="53" t="s">
        <v>404</v>
      </c>
      <c r="I52" s="53" t="s">
        <v>810</v>
      </c>
      <c r="J52" s="53">
        <v>2021</v>
      </c>
      <c r="K52" s="108">
        <v>85.25</v>
      </c>
      <c r="L52" s="50"/>
      <c r="M52" s="28">
        <f t="shared" si="0"/>
        <v>0</v>
      </c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.95" customHeight="1" x14ac:dyDescent="0.3">
      <c r="A53" s="57"/>
      <c r="B53" s="58"/>
      <c r="C53" s="54" t="s">
        <v>34</v>
      </c>
      <c r="D53" s="60" t="s">
        <v>107</v>
      </c>
      <c r="E53" s="61" t="s">
        <v>47</v>
      </c>
      <c r="F53" s="53" t="s">
        <v>397</v>
      </c>
      <c r="G53" s="53"/>
      <c r="H53" s="53" t="s">
        <v>404</v>
      </c>
      <c r="I53" s="53" t="s">
        <v>1059</v>
      </c>
      <c r="J53" s="53">
        <v>2021</v>
      </c>
      <c r="K53" s="108">
        <v>85.25</v>
      </c>
      <c r="L53" s="50"/>
      <c r="M53" s="28">
        <f t="shared" si="0"/>
        <v>0</v>
      </c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3.95" customHeight="1" x14ac:dyDescent="0.3">
      <c r="A54" s="57"/>
      <c r="B54" s="58"/>
      <c r="C54" s="54" t="s">
        <v>34</v>
      </c>
      <c r="D54" s="60" t="s">
        <v>107</v>
      </c>
      <c r="E54" s="61" t="s">
        <v>47</v>
      </c>
      <c r="F54" s="53" t="s">
        <v>397</v>
      </c>
      <c r="G54" s="53"/>
      <c r="H54" s="53" t="s">
        <v>404</v>
      </c>
      <c r="I54" s="53" t="s">
        <v>1060</v>
      </c>
      <c r="J54" s="53">
        <v>2021</v>
      </c>
      <c r="K54" s="108">
        <v>85.25</v>
      </c>
      <c r="L54" s="50"/>
      <c r="M54" s="28">
        <f t="shared" si="0"/>
        <v>0</v>
      </c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3.95" customHeight="1" x14ac:dyDescent="0.3">
      <c r="A55" s="57"/>
      <c r="B55" s="58"/>
      <c r="C55" s="54" t="s">
        <v>34</v>
      </c>
      <c r="D55" s="60" t="s">
        <v>107</v>
      </c>
      <c r="E55" s="61" t="s">
        <v>47</v>
      </c>
      <c r="F55" s="53" t="s">
        <v>397</v>
      </c>
      <c r="G55" s="53"/>
      <c r="H55" s="53" t="s">
        <v>404</v>
      </c>
      <c r="I55" s="53" t="s">
        <v>1061</v>
      </c>
      <c r="J55" s="53">
        <v>2021</v>
      </c>
      <c r="K55" s="108">
        <v>85.25</v>
      </c>
      <c r="L55" s="50"/>
      <c r="M55" s="28">
        <f t="shared" si="0"/>
        <v>0</v>
      </c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3.95" customHeight="1" x14ac:dyDescent="0.3">
      <c r="A56" s="62"/>
      <c r="B56" s="58"/>
      <c r="C56" s="59" t="s">
        <v>34</v>
      </c>
      <c r="D56" s="60" t="s">
        <v>107</v>
      </c>
      <c r="E56" s="61" t="s">
        <v>47</v>
      </c>
      <c r="F56" s="59" t="s">
        <v>397</v>
      </c>
      <c r="G56" s="59"/>
      <c r="H56" s="59" t="s">
        <v>404</v>
      </c>
      <c r="I56" s="59" t="s">
        <v>829</v>
      </c>
      <c r="J56" s="59">
        <v>2018</v>
      </c>
      <c r="K56" s="108">
        <v>96</v>
      </c>
      <c r="L56" s="50"/>
      <c r="M56" s="28">
        <f t="shared" si="0"/>
        <v>0</v>
      </c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3.95" customHeight="1" x14ac:dyDescent="0.3">
      <c r="A57" s="57"/>
      <c r="B57" s="58"/>
      <c r="C57" s="54" t="s">
        <v>34</v>
      </c>
      <c r="D57" s="60" t="s">
        <v>107</v>
      </c>
      <c r="E57" s="61" t="s">
        <v>47</v>
      </c>
      <c r="F57" s="53" t="s">
        <v>397</v>
      </c>
      <c r="G57" s="53"/>
      <c r="H57" s="53" t="s">
        <v>404</v>
      </c>
      <c r="I57" s="53" t="s">
        <v>829</v>
      </c>
      <c r="J57" s="53">
        <v>2021</v>
      </c>
      <c r="K57" s="108">
        <v>96</v>
      </c>
      <c r="L57" s="50"/>
      <c r="M57" s="28">
        <f t="shared" si="0"/>
        <v>0</v>
      </c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3.95" customHeight="1" x14ac:dyDescent="0.3">
      <c r="A58" s="57"/>
      <c r="B58" s="58"/>
      <c r="C58" s="54" t="s">
        <v>34</v>
      </c>
      <c r="D58" s="60" t="s">
        <v>107</v>
      </c>
      <c r="E58" s="61" t="s">
        <v>47</v>
      </c>
      <c r="F58" s="53" t="s">
        <v>397</v>
      </c>
      <c r="G58" s="53"/>
      <c r="H58" s="53" t="s">
        <v>404</v>
      </c>
      <c r="I58" s="70" t="s">
        <v>1062</v>
      </c>
      <c r="J58" s="71"/>
      <c r="K58" s="108">
        <v>97.75</v>
      </c>
      <c r="L58" s="50"/>
      <c r="M58" s="28">
        <f t="shared" si="0"/>
        <v>0</v>
      </c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3.95" customHeight="1" x14ac:dyDescent="0.3">
      <c r="A59" s="57"/>
      <c r="B59" s="58"/>
      <c r="C59" s="54" t="s">
        <v>34</v>
      </c>
      <c r="D59" s="60" t="s">
        <v>107</v>
      </c>
      <c r="E59" s="61" t="s">
        <v>47</v>
      </c>
      <c r="F59" s="53" t="s">
        <v>397</v>
      </c>
      <c r="G59" s="53"/>
      <c r="H59" s="53" t="s">
        <v>404</v>
      </c>
      <c r="I59" s="70" t="s">
        <v>1063</v>
      </c>
      <c r="J59" s="71"/>
      <c r="K59" s="108">
        <v>108</v>
      </c>
      <c r="L59" s="50"/>
      <c r="M59" s="28">
        <f t="shared" si="0"/>
        <v>0</v>
      </c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3.95" customHeight="1" x14ac:dyDescent="0.3">
      <c r="A60" s="62"/>
      <c r="B60" s="58"/>
      <c r="C60" s="59" t="s">
        <v>34</v>
      </c>
      <c r="D60" s="60" t="s">
        <v>107</v>
      </c>
      <c r="E60" s="61" t="s">
        <v>47</v>
      </c>
      <c r="F60" s="59" t="s">
        <v>397</v>
      </c>
      <c r="G60" s="59"/>
      <c r="H60" s="59" t="s">
        <v>404</v>
      </c>
      <c r="I60" s="59" t="s">
        <v>830</v>
      </c>
      <c r="J60" s="59"/>
      <c r="K60" s="108">
        <v>122</v>
      </c>
      <c r="L60" s="50"/>
      <c r="M60" s="28">
        <f t="shared" si="0"/>
        <v>0</v>
      </c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3.95" customHeight="1" x14ac:dyDescent="0.3">
      <c r="A61" s="82" t="s">
        <v>208</v>
      </c>
      <c r="B61" s="58"/>
      <c r="C61" s="54" t="s">
        <v>34</v>
      </c>
      <c r="D61" s="60" t="s">
        <v>107</v>
      </c>
      <c r="E61" s="61" t="s">
        <v>47</v>
      </c>
      <c r="F61" s="53" t="s">
        <v>397</v>
      </c>
      <c r="G61" s="53" t="s">
        <v>974</v>
      </c>
      <c r="H61" s="53" t="s">
        <v>1064</v>
      </c>
      <c r="I61" s="70" t="s">
        <v>1065</v>
      </c>
      <c r="J61" s="71">
        <v>2018</v>
      </c>
      <c r="K61" s="108">
        <v>150.5</v>
      </c>
      <c r="L61" s="50"/>
      <c r="M61" s="28">
        <f t="shared" si="0"/>
        <v>0</v>
      </c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3.95" customHeight="1" x14ac:dyDescent="0.3">
      <c r="A62" s="67"/>
      <c r="B62" s="58"/>
      <c r="C62" s="53" t="s">
        <v>34</v>
      </c>
      <c r="D62" s="60" t="s">
        <v>107</v>
      </c>
      <c r="E62" s="61" t="s">
        <v>47</v>
      </c>
      <c r="F62" s="53" t="s">
        <v>397</v>
      </c>
      <c r="G62" s="53" t="s">
        <v>974</v>
      </c>
      <c r="H62" s="53" t="s">
        <v>405</v>
      </c>
      <c r="I62" s="59" t="s">
        <v>975</v>
      </c>
      <c r="J62" s="59"/>
      <c r="K62" s="108">
        <v>61</v>
      </c>
      <c r="L62" s="50"/>
      <c r="M62" s="28">
        <f t="shared" si="0"/>
        <v>0</v>
      </c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3.95" customHeight="1" x14ac:dyDescent="0.3">
      <c r="A63" s="64"/>
      <c r="B63" s="58"/>
      <c r="C63" s="53" t="s">
        <v>34</v>
      </c>
      <c r="D63" s="60" t="s">
        <v>107</v>
      </c>
      <c r="E63" s="61" t="s">
        <v>47</v>
      </c>
      <c r="F63" s="53" t="s">
        <v>397</v>
      </c>
      <c r="G63" s="53"/>
      <c r="H63" s="53" t="s">
        <v>405</v>
      </c>
      <c r="I63" s="53" t="s">
        <v>1155</v>
      </c>
      <c r="J63" s="59"/>
      <c r="K63" s="108">
        <v>63.5</v>
      </c>
      <c r="L63" s="50"/>
      <c r="M63" s="28">
        <f t="shared" si="0"/>
        <v>0</v>
      </c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3.95" customHeight="1" x14ac:dyDescent="0.3">
      <c r="A64" s="72"/>
      <c r="B64" s="58"/>
      <c r="C64" s="59" t="s">
        <v>34</v>
      </c>
      <c r="D64" s="60" t="s">
        <v>107</v>
      </c>
      <c r="E64" s="61" t="s">
        <v>47</v>
      </c>
      <c r="F64" s="53" t="s">
        <v>397</v>
      </c>
      <c r="G64" s="53"/>
      <c r="H64" s="53" t="s">
        <v>405</v>
      </c>
      <c r="I64" s="70" t="s">
        <v>641</v>
      </c>
      <c r="J64" s="71"/>
      <c r="K64" s="108">
        <v>122</v>
      </c>
      <c r="L64" s="50"/>
      <c r="M64" s="28">
        <f t="shared" si="0"/>
        <v>0</v>
      </c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3.95" customHeight="1" x14ac:dyDescent="0.3">
      <c r="A65" s="82" t="s">
        <v>208</v>
      </c>
      <c r="B65" s="58"/>
      <c r="C65" s="53" t="s">
        <v>34</v>
      </c>
      <c r="D65" s="60" t="s">
        <v>107</v>
      </c>
      <c r="E65" s="61" t="s">
        <v>47</v>
      </c>
      <c r="F65" s="53" t="s">
        <v>397</v>
      </c>
      <c r="G65" s="53"/>
      <c r="H65" s="53" t="s">
        <v>976</v>
      </c>
      <c r="I65" s="59" t="s">
        <v>977</v>
      </c>
      <c r="J65" s="59"/>
      <c r="K65" s="108">
        <v>87.25</v>
      </c>
      <c r="L65" s="50"/>
      <c r="M65" s="28">
        <f t="shared" si="0"/>
        <v>0</v>
      </c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3.95" customHeight="1" x14ac:dyDescent="0.3">
      <c r="A66" s="82" t="s">
        <v>208</v>
      </c>
      <c r="B66" s="58"/>
      <c r="C66" s="53" t="s">
        <v>34</v>
      </c>
      <c r="D66" s="60" t="s">
        <v>107</v>
      </c>
      <c r="E66" s="61" t="s">
        <v>47</v>
      </c>
      <c r="F66" s="53" t="s">
        <v>397</v>
      </c>
      <c r="G66" s="53"/>
      <c r="H66" s="53" t="s">
        <v>976</v>
      </c>
      <c r="I66" s="59" t="s">
        <v>978</v>
      </c>
      <c r="J66" s="59">
        <v>2009</v>
      </c>
      <c r="K66" s="108">
        <v>119.25</v>
      </c>
      <c r="L66" s="50"/>
      <c r="M66" s="28">
        <f t="shared" si="0"/>
        <v>0</v>
      </c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3.95" customHeight="1" x14ac:dyDescent="0.3">
      <c r="A67" s="82" t="s">
        <v>208</v>
      </c>
      <c r="B67" s="58"/>
      <c r="C67" s="53" t="s">
        <v>34</v>
      </c>
      <c r="D67" s="60" t="s">
        <v>107</v>
      </c>
      <c r="E67" s="61" t="s">
        <v>47</v>
      </c>
      <c r="F67" s="53" t="s">
        <v>397</v>
      </c>
      <c r="G67" s="53"/>
      <c r="H67" s="53" t="s">
        <v>976</v>
      </c>
      <c r="I67" s="59" t="s">
        <v>979</v>
      </c>
      <c r="J67" s="59">
        <v>2007</v>
      </c>
      <c r="K67" s="108">
        <v>141.25</v>
      </c>
      <c r="L67" s="50"/>
      <c r="M67" s="28">
        <f t="shared" si="0"/>
        <v>0</v>
      </c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3.95" customHeight="1" x14ac:dyDescent="0.3">
      <c r="A68" s="82" t="s">
        <v>208</v>
      </c>
      <c r="B68" s="58"/>
      <c r="C68" s="53" t="s">
        <v>34</v>
      </c>
      <c r="D68" s="60" t="s">
        <v>107</v>
      </c>
      <c r="E68" s="61" t="s">
        <v>47</v>
      </c>
      <c r="F68" s="53" t="s">
        <v>397</v>
      </c>
      <c r="G68" s="53"/>
      <c r="H68" s="53" t="s">
        <v>976</v>
      </c>
      <c r="I68" s="59" t="s">
        <v>980</v>
      </c>
      <c r="J68" s="59">
        <v>2009</v>
      </c>
      <c r="K68" s="108">
        <v>157.5</v>
      </c>
      <c r="L68" s="50"/>
      <c r="M68" s="28">
        <f t="shared" si="0"/>
        <v>0</v>
      </c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3.95" customHeight="1" x14ac:dyDescent="0.3">
      <c r="A69" s="82" t="s">
        <v>208</v>
      </c>
      <c r="B69" s="58"/>
      <c r="C69" s="53" t="s">
        <v>34</v>
      </c>
      <c r="D69" s="60" t="s">
        <v>107</v>
      </c>
      <c r="E69" s="61" t="s">
        <v>47</v>
      </c>
      <c r="F69" s="53" t="s">
        <v>397</v>
      </c>
      <c r="G69" s="53"/>
      <c r="H69" s="53" t="s">
        <v>976</v>
      </c>
      <c r="I69" s="59" t="s">
        <v>981</v>
      </c>
      <c r="J69" s="59" t="s">
        <v>982</v>
      </c>
      <c r="K69" s="108">
        <v>187.25</v>
      </c>
      <c r="L69" s="50"/>
      <c r="M69" s="28">
        <f t="shared" si="0"/>
        <v>0</v>
      </c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3.95" customHeight="1" x14ac:dyDescent="0.3">
      <c r="A70" s="82" t="s">
        <v>208</v>
      </c>
      <c r="B70" s="58"/>
      <c r="C70" s="53" t="s">
        <v>34</v>
      </c>
      <c r="D70" s="60" t="s">
        <v>107</v>
      </c>
      <c r="E70" s="61" t="s">
        <v>47</v>
      </c>
      <c r="F70" s="53" t="s">
        <v>397</v>
      </c>
      <c r="G70" s="53"/>
      <c r="H70" s="53" t="s">
        <v>976</v>
      </c>
      <c r="I70" s="59" t="s">
        <v>983</v>
      </c>
      <c r="J70" s="59">
        <v>1996</v>
      </c>
      <c r="K70" s="108">
        <v>200.5</v>
      </c>
      <c r="L70" s="50"/>
      <c r="M70" s="28">
        <f t="shared" si="0"/>
        <v>0</v>
      </c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3.95" customHeight="1" x14ac:dyDescent="0.3">
      <c r="A71" s="67"/>
      <c r="B71" s="58"/>
      <c r="C71" s="53" t="s">
        <v>34</v>
      </c>
      <c r="D71" s="60" t="s">
        <v>107</v>
      </c>
      <c r="E71" s="61" t="s">
        <v>84</v>
      </c>
      <c r="F71" s="53" t="s">
        <v>113</v>
      </c>
      <c r="G71" s="53"/>
      <c r="H71" s="53" t="s">
        <v>114</v>
      </c>
      <c r="I71" s="53" t="s">
        <v>994</v>
      </c>
      <c r="J71" s="53">
        <v>2022</v>
      </c>
      <c r="K71" s="108">
        <v>25.25</v>
      </c>
      <c r="L71" s="50"/>
      <c r="M71" s="28">
        <f t="shared" si="0"/>
        <v>0</v>
      </c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3.95" customHeight="1" x14ac:dyDescent="0.3">
      <c r="A72" s="67"/>
      <c r="B72" s="58"/>
      <c r="C72" s="54" t="s">
        <v>34</v>
      </c>
      <c r="D72" s="60" t="s">
        <v>107</v>
      </c>
      <c r="E72" s="61"/>
      <c r="F72" s="53" t="s">
        <v>113</v>
      </c>
      <c r="G72" s="53"/>
      <c r="H72" s="53" t="s">
        <v>443</v>
      </c>
      <c r="I72" s="53" t="s">
        <v>1083</v>
      </c>
      <c r="J72" s="59"/>
      <c r="K72" s="108">
        <v>14</v>
      </c>
      <c r="L72" s="50"/>
      <c r="M72" s="28">
        <f t="shared" si="0"/>
        <v>0</v>
      </c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3.95" customHeight="1" x14ac:dyDescent="0.3">
      <c r="A73" s="53"/>
      <c r="B73" s="58"/>
      <c r="C73" s="54" t="s">
        <v>34</v>
      </c>
      <c r="D73" s="60" t="s">
        <v>107</v>
      </c>
      <c r="E73" s="61" t="s">
        <v>47</v>
      </c>
      <c r="F73" s="53" t="s">
        <v>113</v>
      </c>
      <c r="G73" s="53" t="s">
        <v>442</v>
      </c>
      <c r="H73" s="53" t="s">
        <v>443</v>
      </c>
      <c r="I73" s="59" t="s">
        <v>943</v>
      </c>
      <c r="J73" s="53">
        <v>2022</v>
      </c>
      <c r="K73" s="108">
        <v>21.75</v>
      </c>
      <c r="L73" s="50"/>
      <c r="M73" s="28">
        <f t="shared" si="0"/>
        <v>0</v>
      </c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3.95" customHeight="1" x14ac:dyDescent="0.3">
      <c r="A74" s="62"/>
      <c r="B74" s="58"/>
      <c r="C74" s="59" t="s">
        <v>34</v>
      </c>
      <c r="D74" s="60" t="s">
        <v>107</v>
      </c>
      <c r="E74" s="61" t="s">
        <v>47</v>
      </c>
      <c r="F74" s="59" t="s">
        <v>113</v>
      </c>
      <c r="G74" s="59" t="s">
        <v>454</v>
      </c>
      <c r="H74" s="59" t="s">
        <v>455</v>
      </c>
      <c r="I74" s="59" t="s">
        <v>832</v>
      </c>
      <c r="J74" s="59">
        <v>2020</v>
      </c>
      <c r="K74" s="108">
        <v>16.75</v>
      </c>
      <c r="L74" s="50"/>
      <c r="M74" s="28">
        <f t="shared" si="0"/>
        <v>0</v>
      </c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3.95" customHeight="1" x14ac:dyDescent="0.3">
      <c r="A75" s="81" t="s">
        <v>20</v>
      </c>
      <c r="B75" s="101"/>
      <c r="C75" s="54" t="s">
        <v>34</v>
      </c>
      <c r="D75" s="60" t="s">
        <v>107</v>
      </c>
      <c r="E75" s="61" t="s">
        <v>47</v>
      </c>
      <c r="F75" s="53" t="s">
        <v>113</v>
      </c>
      <c r="G75" s="53" t="s">
        <v>458</v>
      </c>
      <c r="H75" s="53" t="s">
        <v>459</v>
      </c>
      <c r="I75" s="53" t="s">
        <v>1169</v>
      </c>
      <c r="J75" s="59">
        <v>2022</v>
      </c>
      <c r="K75" s="108">
        <v>17.5</v>
      </c>
      <c r="L75" s="50"/>
      <c r="M75" s="28">
        <f t="shared" si="0"/>
        <v>0</v>
      </c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3.95" customHeight="1" x14ac:dyDescent="0.3">
      <c r="A76" s="81" t="s">
        <v>20</v>
      </c>
      <c r="B76" s="101"/>
      <c r="C76" s="54" t="s">
        <v>34</v>
      </c>
      <c r="D76" s="60" t="s">
        <v>107</v>
      </c>
      <c r="E76" s="61" t="s">
        <v>47</v>
      </c>
      <c r="F76" s="53" t="s">
        <v>113</v>
      </c>
      <c r="G76" s="53" t="s">
        <v>458</v>
      </c>
      <c r="H76" s="53" t="s">
        <v>459</v>
      </c>
      <c r="I76" s="53" t="s">
        <v>1170</v>
      </c>
      <c r="J76" s="59"/>
      <c r="K76" s="108">
        <v>17.75</v>
      </c>
      <c r="L76" s="50"/>
      <c r="M76" s="28">
        <f t="shared" si="0"/>
        <v>0</v>
      </c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3.95" customHeight="1" x14ac:dyDescent="0.3">
      <c r="A77" s="67"/>
      <c r="B77" s="58"/>
      <c r="C77" s="54" t="s">
        <v>34</v>
      </c>
      <c r="D77" s="60" t="s">
        <v>107</v>
      </c>
      <c r="E77" s="61" t="s">
        <v>47</v>
      </c>
      <c r="F77" s="53" t="s">
        <v>129</v>
      </c>
      <c r="G77" s="53"/>
      <c r="H77" s="53" t="s">
        <v>505</v>
      </c>
      <c r="I77" s="53" t="s">
        <v>1077</v>
      </c>
      <c r="J77" s="59">
        <v>2024</v>
      </c>
      <c r="K77" s="108">
        <v>19.75</v>
      </c>
      <c r="L77" s="50"/>
      <c r="M77" s="28">
        <f t="shared" si="0"/>
        <v>0</v>
      </c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3.95" customHeight="1" x14ac:dyDescent="0.3">
      <c r="A78" s="81" t="s">
        <v>20</v>
      </c>
      <c r="B78" s="58"/>
      <c r="C78" s="54" t="s">
        <v>34</v>
      </c>
      <c r="D78" s="60" t="s">
        <v>107</v>
      </c>
      <c r="E78" s="61" t="s">
        <v>84</v>
      </c>
      <c r="F78" s="53" t="s">
        <v>137</v>
      </c>
      <c r="G78" s="53" t="s">
        <v>138</v>
      </c>
      <c r="H78" s="53" t="s">
        <v>139</v>
      </c>
      <c r="I78" s="53" t="s">
        <v>1253</v>
      </c>
      <c r="J78" s="59">
        <v>2024</v>
      </c>
      <c r="K78" s="108">
        <v>17.25</v>
      </c>
      <c r="L78" s="50"/>
      <c r="M78" s="28">
        <f t="shared" ref="M78:M141" si="1">L78*K78</f>
        <v>0</v>
      </c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3.95" customHeight="1" x14ac:dyDescent="0.3">
      <c r="A79" s="53"/>
      <c r="B79" s="58"/>
      <c r="C79" s="54" t="s">
        <v>34</v>
      </c>
      <c r="D79" s="60" t="s">
        <v>141</v>
      </c>
      <c r="E79" s="61" t="s">
        <v>32</v>
      </c>
      <c r="F79" s="53" t="s">
        <v>142</v>
      </c>
      <c r="G79" s="53"/>
      <c r="H79" s="53" t="s">
        <v>143</v>
      </c>
      <c r="I79" s="59" t="s">
        <v>923</v>
      </c>
      <c r="J79" s="53">
        <v>2022</v>
      </c>
      <c r="K79" s="108">
        <v>21.25</v>
      </c>
      <c r="L79" s="50"/>
      <c r="M79" s="28">
        <f t="shared" si="1"/>
        <v>0</v>
      </c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3.95" customHeight="1" x14ac:dyDescent="0.3">
      <c r="A80" s="69"/>
      <c r="B80" s="58"/>
      <c r="C80" s="54" t="s">
        <v>34</v>
      </c>
      <c r="D80" s="60" t="s">
        <v>600</v>
      </c>
      <c r="E80" s="61" t="s">
        <v>84</v>
      </c>
      <c r="F80" s="53" t="s">
        <v>602</v>
      </c>
      <c r="G80" s="73"/>
      <c r="H80" s="53" t="s">
        <v>608</v>
      </c>
      <c r="I80" s="59" t="s">
        <v>1143</v>
      </c>
      <c r="J80" s="53">
        <v>2023</v>
      </c>
      <c r="K80" s="108">
        <v>21.5</v>
      </c>
      <c r="L80" s="50"/>
      <c r="M80" s="28">
        <f t="shared" si="1"/>
        <v>0</v>
      </c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3.95" customHeight="1" x14ac:dyDescent="0.3">
      <c r="A81" s="64"/>
      <c r="B81" s="58"/>
      <c r="C81" s="54" t="s">
        <v>34</v>
      </c>
      <c r="D81" s="60" t="s">
        <v>147</v>
      </c>
      <c r="E81" s="61" t="s">
        <v>47</v>
      </c>
      <c r="F81" s="53" t="s">
        <v>148</v>
      </c>
      <c r="G81" s="53"/>
      <c r="H81" s="53" t="s">
        <v>149</v>
      </c>
      <c r="I81" s="53" t="s">
        <v>1144</v>
      </c>
      <c r="J81" s="59">
        <v>2023</v>
      </c>
      <c r="K81" s="108">
        <v>22.25</v>
      </c>
      <c r="L81" s="50"/>
      <c r="M81" s="28">
        <f t="shared" si="1"/>
        <v>0</v>
      </c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3.95" customHeight="1" x14ac:dyDescent="0.3">
      <c r="A82" s="69"/>
      <c r="B82" s="58"/>
      <c r="C82" s="53" t="s">
        <v>34</v>
      </c>
      <c r="D82" s="60" t="s">
        <v>147</v>
      </c>
      <c r="E82" s="61" t="s">
        <v>47</v>
      </c>
      <c r="F82" s="53" t="s">
        <v>148</v>
      </c>
      <c r="G82" s="68"/>
      <c r="H82" s="53" t="s">
        <v>149</v>
      </c>
      <c r="I82" s="59" t="s">
        <v>995</v>
      </c>
      <c r="J82" s="53">
        <v>2022</v>
      </c>
      <c r="K82" s="108">
        <v>25.75</v>
      </c>
      <c r="L82" s="50"/>
      <c r="M82" s="28">
        <f t="shared" si="1"/>
        <v>0</v>
      </c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3.95" customHeight="1" x14ac:dyDescent="0.3">
      <c r="A83" s="67"/>
      <c r="B83" s="58"/>
      <c r="C83" s="53" t="s">
        <v>34</v>
      </c>
      <c r="D83" s="60" t="s">
        <v>147</v>
      </c>
      <c r="E83" s="61" t="s">
        <v>47</v>
      </c>
      <c r="F83" s="53" t="s">
        <v>148</v>
      </c>
      <c r="G83" s="68"/>
      <c r="H83" s="53" t="s">
        <v>149</v>
      </c>
      <c r="I83" s="59" t="s">
        <v>996</v>
      </c>
      <c r="J83" s="53">
        <v>2017</v>
      </c>
      <c r="K83" s="108">
        <v>37.75</v>
      </c>
      <c r="L83" s="50"/>
      <c r="M83" s="28">
        <f t="shared" si="1"/>
        <v>0</v>
      </c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3.95" customHeight="1" x14ac:dyDescent="0.3">
      <c r="A84" s="81" t="s">
        <v>20</v>
      </c>
      <c r="B84" s="58"/>
      <c r="C84" s="54" t="s">
        <v>34</v>
      </c>
      <c r="D84" s="60" t="s">
        <v>147</v>
      </c>
      <c r="E84" s="61" t="s">
        <v>84</v>
      </c>
      <c r="F84" s="53" t="s">
        <v>148</v>
      </c>
      <c r="G84" s="53"/>
      <c r="H84" s="53" t="s">
        <v>149</v>
      </c>
      <c r="I84" s="70" t="s">
        <v>997</v>
      </c>
      <c r="J84" s="71">
        <v>2019</v>
      </c>
      <c r="K84" s="108">
        <v>54.25</v>
      </c>
      <c r="L84" s="50"/>
      <c r="M84" s="28">
        <f t="shared" si="1"/>
        <v>0</v>
      </c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3.95" customHeight="1" x14ac:dyDescent="0.3">
      <c r="A85" s="64"/>
      <c r="B85" s="58"/>
      <c r="C85" s="54" t="s">
        <v>34</v>
      </c>
      <c r="D85" s="60" t="s">
        <v>147</v>
      </c>
      <c r="E85" s="61" t="s">
        <v>47</v>
      </c>
      <c r="F85" s="53" t="s">
        <v>148</v>
      </c>
      <c r="G85" s="53"/>
      <c r="H85" s="53" t="s">
        <v>149</v>
      </c>
      <c r="I85" s="70" t="s">
        <v>1145</v>
      </c>
      <c r="J85" s="71">
        <v>2018</v>
      </c>
      <c r="K85" s="108">
        <v>55</v>
      </c>
      <c r="L85" s="50"/>
      <c r="M85" s="28">
        <f t="shared" si="1"/>
        <v>0</v>
      </c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3.95" customHeight="1" x14ac:dyDescent="0.3">
      <c r="A86" s="53"/>
      <c r="B86" s="54"/>
      <c r="C86" s="54"/>
      <c r="D86" s="54"/>
      <c r="E86" s="55" t="s">
        <v>924</v>
      </c>
      <c r="F86" s="55"/>
      <c r="G86" s="55"/>
      <c r="H86" s="55"/>
      <c r="I86" s="53"/>
      <c r="J86" s="56"/>
      <c r="K86" s="109"/>
      <c r="L86" s="94"/>
      <c r="M86" s="94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3.95" customHeight="1" x14ac:dyDescent="0.3">
      <c r="A87" s="64"/>
      <c r="B87" s="74"/>
      <c r="C87" s="54" t="s">
        <v>16</v>
      </c>
      <c r="D87" s="60" t="s">
        <v>17</v>
      </c>
      <c r="E87" s="61"/>
      <c r="F87" s="53" t="s">
        <v>18</v>
      </c>
      <c r="G87" s="53" t="s">
        <v>19</v>
      </c>
      <c r="H87" s="53" t="s">
        <v>269</v>
      </c>
      <c r="I87" s="53" t="s">
        <v>1084</v>
      </c>
      <c r="J87" s="59">
        <v>2022</v>
      </c>
      <c r="K87" s="108">
        <v>27.75</v>
      </c>
      <c r="L87" s="50"/>
      <c r="M87" s="28">
        <f t="shared" si="1"/>
        <v>0</v>
      </c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3.95" customHeight="1" x14ac:dyDescent="0.3">
      <c r="A88" s="57"/>
      <c r="B88" s="74"/>
      <c r="C88" s="54" t="s">
        <v>16</v>
      </c>
      <c r="D88" s="60" t="s">
        <v>17</v>
      </c>
      <c r="E88" s="61" t="s">
        <v>24</v>
      </c>
      <c r="F88" s="59" t="s">
        <v>18</v>
      </c>
      <c r="G88" s="53" t="s">
        <v>26</v>
      </c>
      <c r="H88" s="59" t="s">
        <v>27</v>
      </c>
      <c r="I88" s="53" t="s">
        <v>205</v>
      </c>
      <c r="J88" s="59">
        <v>2023</v>
      </c>
      <c r="K88" s="108">
        <v>12.75</v>
      </c>
      <c r="L88" s="50"/>
      <c r="M88" s="28">
        <f t="shared" si="1"/>
        <v>0</v>
      </c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3.95" customHeight="1" x14ac:dyDescent="0.3">
      <c r="A89" s="81" t="s">
        <v>20</v>
      </c>
      <c r="B89" s="74"/>
      <c r="C89" s="54" t="s">
        <v>16</v>
      </c>
      <c r="D89" s="60" t="s">
        <v>17</v>
      </c>
      <c r="E89" s="61" t="s">
        <v>24</v>
      </c>
      <c r="F89" s="53" t="s">
        <v>18</v>
      </c>
      <c r="G89" s="53" t="s">
        <v>26</v>
      </c>
      <c r="H89" s="53" t="s">
        <v>27</v>
      </c>
      <c r="I89" s="53" t="s">
        <v>205</v>
      </c>
      <c r="J89" s="59">
        <v>2024</v>
      </c>
      <c r="K89" s="108">
        <v>12.75</v>
      </c>
      <c r="L89" s="50"/>
      <c r="M89" s="28">
        <f t="shared" si="1"/>
        <v>0</v>
      </c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3.95" customHeight="1" x14ac:dyDescent="0.3">
      <c r="A90" s="66" t="s">
        <v>208</v>
      </c>
      <c r="B90" s="74"/>
      <c r="C90" s="54" t="s">
        <v>16</v>
      </c>
      <c r="D90" s="60" t="s">
        <v>17</v>
      </c>
      <c r="E90" s="61" t="s">
        <v>24</v>
      </c>
      <c r="F90" s="53" t="s">
        <v>18</v>
      </c>
      <c r="G90" s="53" t="s">
        <v>26</v>
      </c>
      <c r="H90" s="53" t="s">
        <v>27</v>
      </c>
      <c r="I90" s="53" t="s">
        <v>875</v>
      </c>
      <c r="J90" s="59">
        <v>2023</v>
      </c>
      <c r="K90" s="108">
        <v>22.25</v>
      </c>
      <c r="L90" s="50"/>
      <c r="M90" s="28">
        <f t="shared" si="1"/>
        <v>0</v>
      </c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3.95" customHeight="1" x14ac:dyDescent="0.3">
      <c r="A91" s="103" t="s">
        <v>1254</v>
      </c>
      <c r="B91" s="74"/>
      <c r="C91" s="54" t="s">
        <v>16</v>
      </c>
      <c r="D91" s="60" t="s">
        <v>17</v>
      </c>
      <c r="E91" s="61" t="s">
        <v>24</v>
      </c>
      <c r="F91" s="53" t="s">
        <v>18</v>
      </c>
      <c r="G91" s="53" t="s">
        <v>26</v>
      </c>
      <c r="H91" s="53" t="s">
        <v>27</v>
      </c>
      <c r="I91" s="53" t="s">
        <v>739</v>
      </c>
      <c r="J91" s="59">
        <v>2023</v>
      </c>
      <c r="K91" s="108">
        <v>22.25</v>
      </c>
      <c r="L91" s="50"/>
      <c r="M91" s="28">
        <f t="shared" si="1"/>
        <v>0</v>
      </c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3.95" customHeight="1" x14ac:dyDescent="0.3">
      <c r="A92" s="57"/>
      <c r="B92" s="74"/>
      <c r="C92" s="54" t="s">
        <v>16</v>
      </c>
      <c r="D92" s="60" t="s">
        <v>17</v>
      </c>
      <c r="E92" s="61" t="s">
        <v>24</v>
      </c>
      <c r="F92" s="53" t="s">
        <v>18</v>
      </c>
      <c r="G92" s="53" t="s">
        <v>26</v>
      </c>
      <c r="H92" s="53" t="s">
        <v>27</v>
      </c>
      <c r="I92" s="53" t="s">
        <v>240</v>
      </c>
      <c r="J92" s="59">
        <v>2023</v>
      </c>
      <c r="K92" s="108">
        <v>22.25</v>
      </c>
      <c r="L92" s="50"/>
      <c r="M92" s="28">
        <f t="shared" si="1"/>
        <v>0</v>
      </c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3.95" customHeight="1" x14ac:dyDescent="0.3">
      <c r="A93" s="57"/>
      <c r="B93" s="75"/>
      <c r="C93" s="59" t="s">
        <v>40</v>
      </c>
      <c r="D93" s="60" t="s">
        <v>17</v>
      </c>
      <c r="E93" s="61" t="s">
        <v>47</v>
      </c>
      <c r="F93" s="53" t="s">
        <v>18</v>
      </c>
      <c r="G93" s="53" t="s">
        <v>30</v>
      </c>
      <c r="H93" s="53" t="s">
        <v>31</v>
      </c>
      <c r="I93" s="53" t="s">
        <v>872</v>
      </c>
      <c r="J93" s="59"/>
      <c r="K93" s="108">
        <v>15.75</v>
      </c>
      <c r="L93" s="50"/>
      <c r="M93" s="28">
        <f t="shared" si="1"/>
        <v>0</v>
      </c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3.95" customHeight="1" x14ac:dyDescent="0.3">
      <c r="A94" s="81"/>
      <c r="B94" s="74"/>
      <c r="C94" s="53" t="s">
        <v>16</v>
      </c>
      <c r="D94" s="60" t="s">
        <v>17</v>
      </c>
      <c r="E94" s="61" t="s">
        <v>29</v>
      </c>
      <c r="F94" s="53" t="s">
        <v>18</v>
      </c>
      <c r="G94" s="53" t="s">
        <v>30</v>
      </c>
      <c r="H94" s="53" t="s">
        <v>31</v>
      </c>
      <c r="I94" s="53" t="s">
        <v>1167</v>
      </c>
      <c r="J94" s="59">
        <v>2024</v>
      </c>
      <c r="K94" s="108">
        <v>17.75</v>
      </c>
      <c r="L94" s="50"/>
      <c r="M94" s="28">
        <f t="shared" si="1"/>
        <v>0</v>
      </c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3.95" customHeight="1" x14ac:dyDescent="0.3">
      <c r="A95" s="57"/>
      <c r="B95" s="74"/>
      <c r="C95" s="54" t="s">
        <v>16</v>
      </c>
      <c r="D95" s="60" t="s">
        <v>17</v>
      </c>
      <c r="E95" s="61" t="s">
        <v>29</v>
      </c>
      <c r="F95" s="59" t="s">
        <v>18</v>
      </c>
      <c r="G95" s="53" t="s">
        <v>30</v>
      </c>
      <c r="H95" s="59" t="s">
        <v>31</v>
      </c>
      <c r="I95" s="53" t="s">
        <v>695</v>
      </c>
      <c r="J95" s="59">
        <v>2018</v>
      </c>
      <c r="K95" s="108">
        <v>26.25</v>
      </c>
      <c r="L95" s="50"/>
      <c r="M95" s="28">
        <f t="shared" si="1"/>
        <v>0</v>
      </c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3.95" customHeight="1" x14ac:dyDescent="0.3">
      <c r="A96" s="67"/>
      <c r="B96" s="75"/>
      <c r="C96" s="59" t="s">
        <v>40</v>
      </c>
      <c r="D96" s="60" t="s">
        <v>17</v>
      </c>
      <c r="E96" s="61" t="s">
        <v>24</v>
      </c>
      <c r="F96" s="53" t="s">
        <v>18</v>
      </c>
      <c r="G96" s="53" t="s">
        <v>30</v>
      </c>
      <c r="H96" s="53" t="s">
        <v>35</v>
      </c>
      <c r="I96" s="59" t="s">
        <v>998</v>
      </c>
      <c r="J96" s="53">
        <v>2023</v>
      </c>
      <c r="K96" s="108">
        <v>12.5</v>
      </c>
      <c r="L96" s="50"/>
      <c r="M96" s="28">
        <f t="shared" si="1"/>
        <v>0</v>
      </c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3.95" customHeight="1" x14ac:dyDescent="0.3">
      <c r="A97" s="64"/>
      <c r="B97" s="74"/>
      <c r="C97" s="59" t="s">
        <v>16</v>
      </c>
      <c r="D97" s="60" t="s">
        <v>17</v>
      </c>
      <c r="E97" s="61" t="s">
        <v>91</v>
      </c>
      <c r="F97" s="53" t="s">
        <v>18</v>
      </c>
      <c r="G97" s="53" t="s">
        <v>30</v>
      </c>
      <c r="H97" s="53" t="s">
        <v>35</v>
      </c>
      <c r="I97" s="53" t="s">
        <v>216</v>
      </c>
      <c r="J97" s="59">
        <v>2022</v>
      </c>
      <c r="K97" s="108">
        <v>15</v>
      </c>
      <c r="L97" s="50"/>
      <c r="M97" s="28">
        <f t="shared" si="1"/>
        <v>0</v>
      </c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3.95" customHeight="1" x14ac:dyDescent="0.3">
      <c r="A98" s="67"/>
      <c r="B98" s="74"/>
      <c r="C98" s="54" t="s">
        <v>16</v>
      </c>
      <c r="D98" s="60" t="s">
        <v>17</v>
      </c>
      <c r="E98" s="61" t="s">
        <v>24</v>
      </c>
      <c r="F98" s="53" t="s">
        <v>18</v>
      </c>
      <c r="G98" s="53" t="s">
        <v>36</v>
      </c>
      <c r="H98" s="53" t="s">
        <v>37</v>
      </c>
      <c r="I98" s="59" t="s">
        <v>944</v>
      </c>
      <c r="J98" s="53">
        <v>2022</v>
      </c>
      <c r="K98" s="108">
        <v>17</v>
      </c>
      <c r="L98" s="50"/>
      <c r="M98" s="28">
        <f t="shared" si="1"/>
        <v>0</v>
      </c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3.95" customHeight="1" x14ac:dyDescent="0.3">
      <c r="A99" s="57"/>
      <c r="B99" s="74"/>
      <c r="C99" s="54" t="s">
        <v>16</v>
      </c>
      <c r="D99" s="60" t="s">
        <v>17</v>
      </c>
      <c r="E99" s="61" t="s">
        <v>24</v>
      </c>
      <c r="F99" s="59" t="s">
        <v>18</v>
      </c>
      <c r="G99" s="53" t="s">
        <v>36</v>
      </c>
      <c r="H99" s="59" t="s">
        <v>37</v>
      </c>
      <c r="I99" s="53" t="s">
        <v>696</v>
      </c>
      <c r="J99" s="59">
        <v>2021</v>
      </c>
      <c r="K99" s="108">
        <v>25.25</v>
      </c>
      <c r="L99" s="50"/>
      <c r="M99" s="28">
        <f t="shared" si="1"/>
        <v>0</v>
      </c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3.95" customHeight="1" x14ac:dyDescent="0.3">
      <c r="A100" s="64"/>
      <c r="B100" s="74"/>
      <c r="C100" s="54" t="s">
        <v>16</v>
      </c>
      <c r="D100" s="60" t="s">
        <v>17</v>
      </c>
      <c r="E100" s="61" t="s">
        <v>32</v>
      </c>
      <c r="F100" s="53" t="s">
        <v>18</v>
      </c>
      <c r="G100" s="53" t="s">
        <v>38</v>
      </c>
      <c r="H100" s="53" t="s">
        <v>39</v>
      </c>
      <c r="I100" s="53" t="s">
        <v>217</v>
      </c>
      <c r="J100" s="59">
        <v>2024</v>
      </c>
      <c r="K100" s="108">
        <v>17.75</v>
      </c>
      <c r="L100" s="50"/>
      <c r="M100" s="28">
        <f t="shared" si="1"/>
        <v>0</v>
      </c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3.95" customHeight="1" x14ac:dyDescent="0.3">
      <c r="A101" s="64"/>
      <c r="B101" s="74"/>
      <c r="C101" s="54" t="s">
        <v>16</v>
      </c>
      <c r="D101" s="60" t="s">
        <v>17</v>
      </c>
      <c r="E101" s="61" t="s">
        <v>32</v>
      </c>
      <c r="F101" s="53" t="s">
        <v>18</v>
      </c>
      <c r="G101" s="53" t="s">
        <v>38</v>
      </c>
      <c r="H101" s="53" t="s">
        <v>39</v>
      </c>
      <c r="I101" s="53" t="s">
        <v>801</v>
      </c>
      <c r="J101" s="59">
        <v>2024</v>
      </c>
      <c r="K101" s="108">
        <v>23.5</v>
      </c>
      <c r="L101" s="50"/>
      <c r="M101" s="28">
        <f t="shared" si="1"/>
        <v>0</v>
      </c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3.95" customHeight="1" x14ac:dyDescent="0.3">
      <c r="A102" s="69" t="s">
        <v>8</v>
      </c>
      <c r="B102" s="74"/>
      <c r="C102" s="54" t="s">
        <v>16</v>
      </c>
      <c r="D102" s="60" t="s">
        <v>17</v>
      </c>
      <c r="E102" s="61" t="s">
        <v>32</v>
      </c>
      <c r="F102" s="53" t="s">
        <v>18</v>
      </c>
      <c r="G102" s="53" t="s">
        <v>38</v>
      </c>
      <c r="H102" s="53" t="s">
        <v>39</v>
      </c>
      <c r="I102" s="53" t="s">
        <v>217</v>
      </c>
      <c r="J102" s="59">
        <v>2017</v>
      </c>
      <c r="K102" s="108">
        <v>28.75</v>
      </c>
      <c r="L102" s="50"/>
      <c r="M102" s="28">
        <f t="shared" si="1"/>
        <v>0</v>
      </c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3.95" customHeight="1" x14ac:dyDescent="0.3">
      <c r="A103" s="69" t="s">
        <v>8</v>
      </c>
      <c r="B103" s="74"/>
      <c r="C103" s="54" t="s">
        <v>16</v>
      </c>
      <c r="D103" s="60" t="s">
        <v>17</v>
      </c>
      <c r="E103" s="61" t="s">
        <v>32</v>
      </c>
      <c r="F103" s="53" t="s">
        <v>18</v>
      </c>
      <c r="G103" s="53" t="s">
        <v>1255</v>
      </c>
      <c r="H103" s="53" t="s">
        <v>1256</v>
      </c>
      <c r="I103" s="53" t="s">
        <v>1257</v>
      </c>
      <c r="J103" s="59">
        <v>2023</v>
      </c>
      <c r="K103" s="108">
        <v>13.75</v>
      </c>
      <c r="L103" s="50"/>
      <c r="M103" s="28">
        <f t="shared" si="1"/>
        <v>0</v>
      </c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3.95" customHeight="1" x14ac:dyDescent="0.3">
      <c r="A104" s="69" t="s">
        <v>8</v>
      </c>
      <c r="B104" s="74"/>
      <c r="C104" s="54" t="s">
        <v>16</v>
      </c>
      <c r="D104" s="60" t="s">
        <v>17</v>
      </c>
      <c r="E104" s="61" t="s">
        <v>32</v>
      </c>
      <c r="F104" s="53" t="s">
        <v>18</v>
      </c>
      <c r="G104" s="53" t="s">
        <v>1255</v>
      </c>
      <c r="H104" s="53" t="s">
        <v>1256</v>
      </c>
      <c r="I104" s="53" t="s">
        <v>157</v>
      </c>
      <c r="J104" s="59">
        <v>2024</v>
      </c>
      <c r="K104" s="108">
        <v>23.25</v>
      </c>
      <c r="L104" s="50"/>
      <c r="M104" s="28">
        <f t="shared" si="1"/>
        <v>0</v>
      </c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3.95" customHeight="1" x14ac:dyDescent="0.3">
      <c r="A105" s="63" t="s">
        <v>208</v>
      </c>
      <c r="B105" s="74"/>
      <c r="C105" s="54" t="s">
        <v>16</v>
      </c>
      <c r="D105" s="60" t="s">
        <v>17</v>
      </c>
      <c r="E105" s="61" t="s">
        <v>24</v>
      </c>
      <c r="F105" s="53" t="s">
        <v>18</v>
      </c>
      <c r="G105" s="53"/>
      <c r="H105" s="53" t="s">
        <v>43</v>
      </c>
      <c r="I105" s="59" t="s">
        <v>925</v>
      </c>
      <c r="J105" s="53">
        <v>2023</v>
      </c>
      <c r="K105" s="108">
        <v>16</v>
      </c>
      <c r="L105" s="50"/>
      <c r="M105" s="28">
        <f t="shared" si="1"/>
        <v>0</v>
      </c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3.95" customHeight="1" x14ac:dyDescent="0.3">
      <c r="A106" s="64"/>
      <c r="B106" s="75"/>
      <c r="C106" s="53" t="s">
        <v>40</v>
      </c>
      <c r="D106" s="60" t="s">
        <v>17</v>
      </c>
      <c r="E106" s="61" t="s">
        <v>24</v>
      </c>
      <c r="F106" s="53" t="s">
        <v>18</v>
      </c>
      <c r="G106" s="53"/>
      <c r="H106" s="53" t="s">
        <v>43</v>
      </c>
      <c r="I106" s="53" t="s">
        <v>1085</v>
      </c>
      <c r="J106" s="59">
        <v>2024</v>
      </c>
      <c r="K106" s="108">
        <v>16</v>
      </c>
      <c r="L106" s="50"/>
      <c r="M106" s="28">
        <f t="shared" si="1"/>
        <v>0</v>
      </c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3.95" customHeight="1" x14ac:dyDescent="0.3">
      <c r="A107" s="81" t="s">
        <v>20</v>
      </c>
      <c r="B107" s="74"/>
      <c r="C107" s="54" t="s">
        <v>16</v>
      </c>
      <c r="D107" s="60" t="s">
        <v>17</v>
      </c>
      <c r="E107" s="61" t="s">
        <v>24</v>
      </c>
      <c r="F107" s="53" t="s">
        <v>18</v>
      </c>
      <c r="G107" s="53"/>
      <c r="H107" s="53" t="s">
        <v>43</v>
      </c>
      <c r="I107" s="53" t="s">
        <v>157</v>
      </c>
      <c r="J107" s="59">
        <v>2024</v>
      </c>
      <c r="K107" s="108">
        <v>16.75</v>
      </c>
      <c r="L107" s="50"/>
      <c r="M107" s="28">
        <f t="shared" si="1"/>
        <v>0</v>
      </c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3.95" customHeight="1" x14ac:dyDescent="0.3">
      <c r="A108" s="77"/>
      <c r="B108" s="74"/>
      <c r="C108" s="54" t="s">
        <v>16</v>
      </c>
      <c r="D108" s="60" t="s">
        <v>17</v>
      </c>
      <c r="E108" s="61" t="s">
        <v>32</v>
      </c>
      <c r="F108" s="53" t="s">
        <v>18</v>
      </c>
      <c r="G108" s="53" t="s">
        <v>36</v>
      </c>
      <c r="H108" s="53" t="s">
        <v>45</v>
      </c>
      <c r="I108" s="53" t="s">
        <v>158</v>
      </c>
      <c r="J108" s="59">
        <v>2020</v>
      </c>
      <c r="K108" s="108">
        <v>13</v>
      </c>
      <c r="L108" s="50"/>
      <c r="M108" s="28">
        <f t="shared" si="1"/>
        <v>0</v>
      </c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3.95" customHeight="1" x14ac:dyDescent="0.3">
      <c r="A109" s="62"/>
      <c r="B109" s="74"/>
      <c r="C109" s="59" t="s">
        <v>16</v>
      </c>
      <c r="D109" s="60" t="s">
        <v>17</v>
      </c>
      <c r="E109" s="61" t="s">
        <v>24</v>
      </c>
      <c r="F109" s="59" t="s">
        <v>18</v>
      </c>
      <c r="G109" s="59" t="s">
        <v>36</v>
      </c>
      <c r="H109" s="59" t="s">
        <v>45</v>
      </c>
      <c r="I109" s="59" t="s">
        <v>697</v>
      </c>
      <c r="J109" s="59">
        <v>2021</v>
      </c>
      <c r="K109" s="108">
        <v>17.75</v>
      </c>
      <c r="L109" s="50"/>
      <c r="M109" s="28">
        <f t="shared" si="1"/>
        <v>0</v>
      </c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3.95" customHeight="1" x14ac:dyDescent="0.3">
      <c r="A110" s="57"/>
      <c r="B110" s="74"/>
      <c r="C110" s="54" t="s">
        <v>16</v>
      </c>
      <c r="D110" s="60" t="s">
        <v>17</v>
      </c>
      <c r="E110" s="61" t="s">
        <v>32</v>
      </c>
      <c r="F110" s="53" t="s">
        <v>18</v>
      </c>
      <c r="G110" s="53" t="s">
        <v>36</v>
      </c>
      <c r="H110" s="53" t="s">
        <v>45</v>
      </c>
      <c r="I110" s="53" t="s">
        <v>722</v>
      </c>
      <c r="J110" s="53">
        <v>2019</v>
      </c>
      <c r="K110" s="108">
        <v>19.75</v>
      </c>
      <c r="L110" s="50"/>
      <c r="M110" s="28">
        <f t="shared" si="1"/>
        <v>0</v>
      </c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3.95" customHeight="1" x14ac:dyDescent="0.3">
      <c r="A111" s="77"/>
      <c r="B111" s="74"/>
      <c r="C111" s="54" t="s">
        <v>16</v>
      </c>
      <c r="D111" s="60" t="s">
        <v>17</v>
      </c>
      <c r="E111" s="61" t="s">
        <v>32</v>
      </c>
      <c r="F111" s="53" t="s">
        <v>18</v>
      </c>
      <c r="G111" s="53" t="s">
        <v>36</v>
      </c>
      <c r="H111" s="53" t="s">
        <v>45</v>
      </c>
      <c r="I111" s="53" t="s">
        <v>156</v>
      </c>
      <c r="J111" s="59">
        <v>2019</v>
      </c>
      <c r="K111" s="108">
        <v>24.25</v>
      </c>
      <c r="L111" s="50"/>
      <c r="M111" s="28">
        <f t="shared" si="1"/>
        <v>0</v>
      </c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3.95" customHeight="1" x14ac:dyDescent="0.3">
      <c r="A112" s="77"/>
      <c r="B112" s="74"/>
      <c r="C112" s="54" t="s">
        <v>16</v>
      </c>
      <c r="D112" s="60" t="s">
        <v>17</v>
      </c>
      <c r="E112" s="61" t="s">
        <v>32</v>
      </c>
      <c r="F112" s="53" t="s">
        <v>18</v>
      </c>
      <c r="G112" s="53" t="s">
        <v>36</v>
      </c>
      <c r="H112" s="53" t="s">
        <v>45</v>
      </c>
      <c r="I112" s="53" t="s">
        <v>159</v>
      </c>
      <c r="J112" s="59">
        <v>2018</v>
      </c>
      <c r="K112" s="108">
        <v>26.25</v>
      </c>
      <c r="L112" s="50"/>
      <c r="M112" s="28">
        <f t="shared" si="1"/>
        <v>0</v>
      </c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3.95" customHeight="1" x14ac:dyDescent="0.3">
      <c r="A113" s="57"/>
      <c r="B113" s="74"/>
      <c r="C113" s="54" t="s">
        <v>16</v>
      </c>
      <c r="D113" s="60" t="s">
        <v>17</v>
      </c>
      <c r="E113" s="61" t="s">
        <v>47</v>
      </c>
      <c r="F113" s="53" t="s">
        <v>18</v>
      </c>
      <c r="G113" s="53" t="s">
        <v>36</v>
      </c>
      <c r="H113" s="53" t="s">
        <v>45</v>
      </c>
      <c r="I113" s="53" t="s">
        <v>723</v>
      </c>
      <c r="J113" s="53">
        <v>2019</v>
      </c>
      <c r="K113" s="108">
        <v>28.25</v>
      </c>
      <c r="L113" s="50"/>
      <c r="M113" s="28">
        <f t="shared" si="1"/>
        <v>0</v>
      </c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3.95" customHeight="1" x14ac:dyDescent="0.3">
      <c r="A114" s="57"/>
      <c r="B114" s="74"/>
      <c r="C114" s="54" t="s">
        <v>16</v>
      </c>
      <c r="D114" s="60" t="s">
        <v>17</v>
      </c>
      <c r="E114" s="61" t="s">
        <v>32</v>
      </c>
      <c r="F114" s="53" t="s">
        <v>18</v>
      </c>
      <c r="G114" s="53" t="s">
        <v>36</v>
      </c>
      <c r="H114" s="53" t="s">
        <v>45</v>
      </c>
      <c r="I114" s="70" t="s">
        <v>956</v>
      </c>
      <c r="J114" s="71">
        <v>2014</v>
      </c>
      <c r="K114" s="108">
        <v>57.5</v>
      </c>
      <c r="L114" s="50"/>
      <c r="M114" s="28">
        <f t="shared" si="1"/>
        <v>0</v>
      </c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3.95" customHeight="1" x14ac:dyDescent="0.3">
      <c r="A115" s="57"/>
      <c r="B115" s="74"/>
      <c r="C115" s="54" t="s">
        <v>16</v>
      </c>
      <c r="D115" s="60" t="s">
        <v>17</v>
      </c>
      <c r="E115" s="61" t="s">
        <v>32</v>
      </c>
      <c r="F115" s="53" t="s">
        <v>18</v>
      </c>
      <c r="G115" s="53" t="s">
        <v>36</v>
      </c>
      <c r="H115" s="53" t="s">
        <v>45</v>
      </c>
      <c r="I115" s="70" t="s">
        <v>957</v>
      </c>
      <c r="J115" s="71">
        <v>2015</v>
      </c>
      <c r="K115" s="108">
        <v>59.5</v>
      </c>
      <c r="L115" s="50"/>
      <c r="M115" s="28">
        <f t="shared" si="1"/>
        <v>0</v>
      </c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3.95" customHeight="1" x14ac:dyDescent="0.3">
      <c r="A116" s="57"/>
      <c r="B116" s="74"/>
      <c r="C116" s="54" t="s">
        <v>16</v>
      </c>
      <c r="D116" s="60" t="s">
        <v>17</v>
      </c>
      <c r="E116" s="61" t="s">
        <v>32</v>
      </c>
      <c r="F116" s="53" t="s">
        <v>18</v>
      </c>
      <c r="G116" s="53" t="s">
        <v>36</v>
      </c>
      <c r="H116" s="53" t="s">
        <v>45</v>
      </c>
      <c r="I116" s="70" t="s">
        <v>958</v>
      </c>
      <c r="J116" s="71">
        <v>2015</v>
      </c>
      <c r="K116" s="108">
        <v>59.5</v>
      </c>
      <c r="L116" s="50"/>
      <c r="M116" s="28">
        <f t="shared" si="1"/>
        <v>0</v>
      </c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3.95" customHeight="1" x14ac:dyDescent="0.3">
      <c r="A117" s="64"/>
      <c r="B117" s="74"/>
      <c r="C117" s="59" t="s">
        <v>16</v>
      </c>
      <c r="D117" s="60" t="s">
        <v>17</v>
      </c>
      <c r="E117" s="61" t="s">
        <v>22</v>
      </c>
      <c r="F117" s="78" t="s">
        <v>46</v>
      </c>
      <c r="G117" s="59" t="s">
        <v>241</v>
      </c>
      <c r="H117" s="53" t="s">
        <v>740</v>
      </c>
      <c r="I117" s="59" t="s">
        <v>218</v>
      </c>
      <c r="J117" s="59">
        <v>2023</v>
      </c>
      <c r="K117" s="108">
        <v>14.5</v>
      </c>
      <c r="L117" s="50"/>
      <c r="M117" s="28">
        <f t="shared" si="1"/>
        <v>0</v>
      </c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3.95" customHeight="1" x14ac:dyDescent="0.3">
      <c r="A118" s="67"/>
      <c r="B118" s="74"/>
      <c r="C118" s="59" t="s">
        <v>16</v>
      </c>
      <c r="D118" s="60" t="s">
        <v>17</v>
      </c>
      <c r="E118" s="61"/>
      <c r="F118" s="59" t="s">
        <v>46</v>
      </c>
      <c r="G118" s="59"/>
      <c r="H118" s="59" t="s">
        <v>276</v>
      </c>
      <c r="I118" s="59" t="s">
        <v>277</v>
      </c>
      <c r="J118" s="59">
        <v>2023</v>
      </c>
      <c r="K118" s="108">
        <v>10.75</v>
      </c>
      <c r="L118" s="50"/>
      <c r="M118" s="28">
        <f t="shared" si="1"/>
        <v>0</v>
      </c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3.95" customHeight="1" x14ac:dyDescent="0.3">
      <c r="A119" s="81" t="s">
        <v>20</v>
      </c>
      <c r="B119" s="74"/>
      <c r="C119" s="54" t="s">
        <v>16</v>
      </c>
      <c r="D119" s="60" t="s">
        <v>17</v>
      </c>
      <c r="E119" s="61"/>
      <c r="F119" s="53" t="s">
        <v>46</v>
      </c>
      <c r="G119" s="53"/>
      <c r="H119" s="53" t="s">
        <v>276</v>
      </c>
      <c r="I119" s="53" t="s">
        <v>1258</v>
      </c>
      <c r="J119" s="59">
        <v>2022</v>
      </c>
      <c r="K119" s="108">
        <v>20.75</v>
      </c>
      <c r="L119" s="50"/>
      <c r="M119" s="28">
        <f t="shared" si="1"/>
        <v>0</v>
      </c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3.95" customHeight="1" x14ac:dyDescent="0.3">
      <c r="A120" s="69"/>
      <c r="B120" s="74"/>
      <c r="C120" s="53" t="s">
        <v>16</v>
      </c>
      <c r="D120" s="60" t="s">
        <v>17</v>
      </c>
      <c r="E120" s="61"/>
      <c r="F120" s="53" t="s">
        <v>46</v>
      </c>
      <c r="G120" s="53"/>
      <c r="H120" s="53" t="s">
        <v>276</v>
      </c>
      <c r="I120" s="53" t="s">
        <v>278</v>
      </c>
      <c r="J120" s="59">
        <v>2017</v>
      </c>
      <c r="K120" s="108">
        <v>26.75</v>
      </c>
      <c r="L120" s="50"/>
      <c r="M120" s="28">
        <f t="shared" si="1"/>
        <v>0</v>
      </c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3.95" customHeight="1" x14ac:dyDescent="0.3">
      <c r="A121" s="57"/>
      <c r="B121" s="74"/>
      <c r="C121" s="53" t="s">
        <v>16</v>
      </c>
      <c r="D121" s="60" t="s">
        <v>17</v>
      </c>
      <c r="E121" s="61"/>
      <c r="F121" s="53" t="s">
        <v>46</v>
      </c>
      <c r="G121" s="53"/>
      <c r="H121" s="53" t="s">
        <v>280</v>
      </c>
      <c r="I121" s="53" t="s">
        <v>283</v>
      </c>
      <c r="J121" s="59">
        <v>2022</v>
      </c>
      <c r="K121" s="108">
        <v>10.75</v>
      </c>
      <c r="L121" s="50"/>
      <c r="M121" s="28">
        <f t="shared" si="1"/>
        <v>0</v>
      </c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3.95" customHeight="1" x14ac:dyDescent="0.3">
      <c r="A122" s="57"/>
      <c r="B122" s="74"/>
      <c r="C122" s="54" t="s">
        <v>16</v>
      </c>
      <c r="D122" s="60" t="s">
        <v>17</v>
      </c>
      <c r="E122" s="61"/>
      <c r="F122" s="53" t="s">
        <v>46</v>
      </c>
      <c r="G122" s="53"/>
      <c r="H122" s="53" t="s">
        <v>280</v>
      </c>
      <c r="I122" s="53" t="s">
        <v>281</v>
      </c>
      <c r="J122" s="59">
        <v>2020</v>
      </c>
      <c r="K122" s="108">
        <v>27.25</v>
      </c>
      <c r="L122" s="50"/>
      <c r="M122" s="28">
        <f t="shared" si="1"/>
        <v>0</v>
      </c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3.95" customHeight="1" x14ac:dyDescent="0.3">
      <c r="A123" s="81"/>
      <c r="B123" s="102"/>
      <c r="C123" s="54" t="s">
        <v>16</v>
      </c>
      <c r="D123" s="60" t="s">
        <v>17</v>
      </c>
      <c r="E123" s="61" t="s">
        <v>22</v>
      </c>
      <c r="F123" s="53" t="s">
        <v>46</v>
      </c>
      <c r="G123" s="53" t="s">
        <v>241</v>
      </c>
      <c r="H123" s="53" t="s">
        <v>1171</v>
      </c>
      <c r="I123" s="53" t="s">
        <v>218</v>
      </c>
      <c r="J123" s="59">
        <v>2024</v>
      </c>
      <c r="K123" s="108">
        <v>14.5</v>
      </c>
      <c r="L123" s="50"/>
      <c r="M123" s="28">
        <f t="shared" si="1"/>
        <v>0</v>
      </c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3.95" customHeight="1" x14ac:dyDescent="0.3">
      <c r="A124" s="81"/>
      <c r="B124" s="102"/>
      <c r="C124" s="54" t="s">
        <v>16</v>
      </c>
      <c r="D124" s="60" t="s">
        <v>17</v>
      </c>
      <c r="E124" s="61" t="s">
        <v>24</v>
      </c>
      <c r="F124" s="53" t="s">
        <v>46</v>
      </c>
      <c r="G124" s="53" t="s">
        <v>241</v>
      </c>
      <c r="H124" s="53" t="s">
        <v>1171</v>
      </c>
      <c r="I124" s="53" t="s">
        <v>1172</v>
      </c>
      <c r="J124" s="59">
        <v>2022</v>
      </c>
      <c r="K124" s="108">
        <v>20</v>
      </c>
      <c r="L124" s="50"/>
      <c r="M124" s="28">
        <f t="shared" si="1"/>
        <v>0</v>
      </c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3.95" customHeight="1" x14ac:dyDescent="0.3">
      <c r="A125" s="64"/>
      <c r="B125" s="74"/>
      <c r="C125" s="59" t="s">
        <v>16</v>
      </c>
      <c r="D125" s="60" t="s">
        <v>17</v>
      </c>
      <c r="E125" s="61" t="s">
        <v>49</v>
      </c>
      <c r="F125" s="59" t="s">
        <v>48</v>
      </c>
      <c r="G125" s="59"/>
      <c r="H125" s="59" t="s">
        <v>288</v>
      </c>
      <c r="I125" s="59" t="s">
        <v>289</v>
      </c>
      <c r="J125" s="59">
        <v>2022</v>
      </c>
      <c r="K125" s="108">
        <v>25.5</v>
      </c>
      <c r="L125" s="50"/>
      <c r="M125" s="28">
        <f t="shared" si="1"/>
        <v>0</v>
      </c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3.95" customHeight="1" x14ac:dyDescent="0.3">
      <c r="A126" s="63" t="s">
        <v>208</v>
      </c>
      <c r="B126" s="74"/>
      <c r="C126" s="59" t="s">
        <v>16</v>
      </c>
      <c r="D126" s="60" t="s">
        <v>17</v>
      </c>
      <c r="E126" s="61"/>
      <c r="F126" s="59" t="s">
        <v>48</v>
      </c>
      <c r="G126" s="59"/>
      <c r="H126" s="59" t="s">
        <v>291</v>
      </c>
      <c r="I126" s="59" t="s">
        <v>181</v>
      </c>
      <c r="J126" s="59">
        <v>2023</v>
      </c>
      <c r="K126" s="108">
        <v>9</v>
      </c>
      <c r="L126" s="50"/>
      <c r="M126" s="28">
        <f t="shared" si="1"/>
        <v>0</v>
      </c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3.95" customHeight="1" x14ac:dyDescent="0.3">
      <c r="A127" s="81" t="s">
        <v>20</v>
      </c>
      <c r="B127" s="74"/>
      <c r="C127" s="54" t="s">
        <v>16</v>
      </c>
      <c r="D127" s="60" t="s">
        <v>17</v>
      </c>
      <c r="E127" s="61"/>
      <c r="F127" s="53" t="s">
        <v>48</v>
      </c>
      <c r="G127" s="53"/>
      <c r="H127" s="53" t="s">
        <v>291</v>
      </c>
      <c r="I127" s="53" t="s">
        <v>661</v>
      </c>
      <c r="J127" s="59">
        <v>2024</v>
      </c>
      <c r="K127" s="108">
        <v>9</v>
      </c>
      <c r="L127" s="50"/>
      <c r="M127" s="28">
        <f t="shared" si="1"/>
        <v>0</v>
      </c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3.95" customHeight="1" x14ac:dyDescent="0.3">
      <c r="A128" s="69"/>
      <c r="B128" s="74"/>
      <c r="C128" s="59" t="s">
        <v>16</v>
      </c>
      <c r="D128" s="60" t="s">
        <v>17</v>
      </c>
      <c r="E128" s="61"/>
      <c r="F128" s="59" t="s">
        <v>48</v>
      </c>
      <c r="G128" s="59"/>
      <c r="H128" s="59" t="s">
        <v>291</v>
      </c>
      <c r="I128" s="59" t="s">
        <v>219</v>
      </c>
      <c r="J128" s="59">
        <v>2022</v>
      </c>
      <c r="K128" s="108">
        <v>13.25</v>
      </c>
      <c r="L128" s="50"/>
      <c r="M128" s="28">
        <f t="shared" si="1"/>
        <v>0</v>
      </c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3.95" customHeight="1" x14ac:dyDescent="0.3">
      <c r="A129" s="64"/>
      <c r="B129" s="74"/>
      <c r="C129" s="59" t="s">
        <v>16</v>
      </c>
      <c r="D129" s="60" t="s">
        <v>17</v>
      </c>
      <c r="E129" s="61"/>
      <c r="F129" s="59" t="s">
        <v>48</v>
      </c>
      <c r="G129" s="59"/>
      <c r="H129" s="59" t="s">
        <v>291</v>
      </c>
      <c r="I129" s="59" t="s">
        <v>293</v>
      </c>
      <c r="J129" s="59">
        <v>2022</v>
      </c>
      <c r="K129" s="108">
        <v>29.5</v>
      </c>
      <c r="L129" s="50"/>
      <c r="M129" s="28">
        <f t="shared" si="1"/>
        <v>0</v>
      </c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3.95" customHeight="1" x14ac:dyDescent="0.3">
      <c r="A130" s="63" t="s">
        <v>208</v>
      </c>
      <c r="B130" s="74"/>
      <c r="C130" s="59" t="s">
        <v>16</v>
      </c>
      <c r="D130" s="60" t="s">
        <v>17</v>
      </c>
      <c r="E130" s="61"/>
      <c r="F130" s="59" t="s">
        <v>48</v>
      </c>
      <c r="G130" s="59"/>
      <c r="H130" s="59" t="s">
        <v>291</v>
      </c>
      <c r="I130" s="59" t="s">
        <v>294</v>
      </c>
      <c r="J130" s="59">
        <v>2021</v>
      </c>
      <c r="K130" s="108">
        <v>38.5</v>
      </c>
      <c r="L130" s="50"/>
      <c r="M130" s="28">
        <f t="shared" si="1"/>
        <v>0</v>
      </c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3.95" customHeight="1" x14ac:dyDescent="0.3">
      <c r="A131" s="57"/>
      <c r="B131" s="74"/>
      <c r="C131" s="54" t="s">
        <v>16</v>
      </c>
      <c r="D131" s="60" t="s">
        <v>17</v>
      </c>
      <c r="E131" s="61" t="s">
        <v>24</v>
      </c>
      <c r="F131" s="53" t="s">
        <v>877</v>
      </c>
      <c r="G131" s="53"/>
      <c r="H131" s="53" t="s">
        <v>878</v>
      </c>
      <c r="I131" s="53" t="s">
        <v>157</v>
      </c>
      <c r="J131" s="59">
        <v>2023</v>
      </c>
      <c r="K131" s="108">
        <v>16.75</v>
      </c>
      <c r="L131" s="50"/>
      <c r="M131" s="28">
        <f t="shared" si="1"/>
        <v>0</v>
      </c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3.95" customHeight="1" x14ac:dyDescent="0.3">
      <c r="A132" s="69" t="s">
        <v>1259</v>
      </c>
      <c r="B132" s="74"/>
      <c r="C132" s="54" t="s">
        <v>16</v>
      </c>
      <c r="D132" s="60" t="s">
        <v>17</v>
      </c>
      <c r="E132" s="61" t="s">
        <v>24</v>
      </c>
      <c r="F132" s="53" t="s">
        <v>53</v>
      </c>
      <c r="G132" s="53"/>
      <c r="H132" s="53" t="s">
        <v>54</v>
      </c>
      <c r="I132" s="53" t="s">
        <v>661</v>
      </c>
      <c r="J132" s="59">
        <v>2024</v>
      </c>
      <c r="K132" s="108">
        <v>16</v>
      </c>
      <c r="L132" s="50"/>
      <c r="M132" s="28">
        <f t="shared" si="1"/>
        <v>0</v>
      </c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3.95" customHeight="1" x14ac:dyDescent="0.3">
      <c r="A133" s="81"/>
      <c r="B133" s="75"/>
      <c r="C133" s="54" t="s">
        <v>40</v>
      </c>
      <c r="D133" s="60" t="s">
        <v>17</v>
      </c>
      <c r="E133" s="61" t="s">
        <v>24</v>
      </c>
      <c r="F133" s="53" t="s">
        <v>53</v>
      </c>
      <c r="G133" s="53"/>
      <c r="H133" s="53" t="s">
        <v>54</v>
      </c>
      <c r="I133" s="53" t="s">
        <v>1173</v>
      </c>
      <c r="J133" s="59">
        <v>2024</v>
      </c>
      <c r="K133" s="108">
        <v>19.5</v>
      </c>
      <c r="L133" s="50"/>
      <c r="M133" s="28">
        <f t="shared" si="1"/>
        <v>0</v>
      </c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13.95" customHeight="1" x14ac:dyDescent="0.3">
      <c r="A134" s="69" t="s">
        <v>1259</v>
      </c>
      <c r="B134" s="74"/>
      <c r="C134" s="54" t="s">
        <v>16</v>
      </c>
      <c r="D134" s="60" t="s">
        <v>17</v>
      </c>
      <c r="E134" s="61" t="s">
        <v>24</v>
      </c>
      <c r="F134" s="53" t="s">
        <v>53</v>
      </c>
      <c r="G134" s="53"/>
      <c r="H134" s="53" t="s">
        <v>54</v>
      </c>
      <c r="I134" s="53" t="s">
        <v>865</v>
      </c>
      <c r="J134" s="59">
        <v>2024</v>
      </c>
      <c r="K134" s="108">
        <v>27.75</v>
      </c>
      <c r="L134" s="50"/>
      <c r="M134" s="28">
        <f t="shared" si="1"/>
        <v>0</v>
      </c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3.95" customHeight="1" x14ac:dyDescent="0.3">
      <c r="A135" s="67"/>
      <c r="B135" s="75"/>
      <c r="C135" s="54" t="s">
        <v>40</v>
      </c>
      <c r="D135" s="60" t="s">
        <v>17</v>
      </c>
      <c r="E135" s="61" t="s">
        <v>24</v>
      </c>
      <c r="F135" s="53" t="s">
        <v>53</v>
      </c>
      <c r="G135" s="53"/>
      <c r="H135" s="53" t="s">
        <v>56</v>
      </c>
      <c r="I135" s="59" t="s">
        <v>945</v>
      </c>
      <c r="J135" s="53">
        <v>2024</v>
      </c>
      <c r="K135" s="108">
        <v>12.25</v>
      </c>
      <c r="L135" s="50"/>
      <c r="M135" s="28">
        <f t="shared" si="1"/>
        <v>0</v>
      </c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3.95" customHeight="1" x14ac:dyDescent="0.3">
      <c r="A136" s="57"/>
      <c r="B136" s="74"/>
      <c r="C136" s="54" t="s">
        <v>16</v>
      </c>
      <c r="D136" s="60" t="s">
        <v>17</v>
      </c>
      <c r="E136" s="61" t="s">
        <v>24</v>
      </c>
      <c r="F136" s="53" t="s">
        <v>53</v>
      </c>
      <c r="G136" s="53"/>
      <c r="H136" s="53" t="s">
        <v>56</v>
      </c>
      <c r="I136" s="59" t="s">
        <v>643</v>
      </c>
      <c r="J136" s="53">
        <v>2023</v>
      </c>
      <c r="K136" s="108">
        <v>19</v>
      </c>
      <c r="L136" s="50"/>
      <c r="M136" s="28">
        <f t="shared" si="1"/>
        <v>0</v>
      </c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3.95" customHeight="1" x14ac:dyDescent="0.3">
      <c r="A137" s="81"/>
      <c r="B137" s="102"/>
      <c r="C137" s="54" t="s">
        <v>16</v>
      </c>
      <c r="D137" s="60" t="s">
        <v>17</v>
      </c>
      <c r="E137" s="61" t="s">
        <v>24</v>
      </c>
      <c r="F137" s="53" t="s">
        <v>53</v>
      </c>
      <c r="G137" s="53"/>
      <c r="H137" s="53" t="s">
        <v>56</v>
      </c>
      <c r="I137" s="53" t="s">
        <v>1174</v>
      </c>
      <c r="J137" s="59">
        <v>2023</v>
      </c>
      <c r="K137" s="108">
        <v>19.25</v>
      </c>
      <c r="L137" s="50"/>
      <c r="M137" s="28">
        <f t="shared" si="1"/>
        <v>0</v>
      </c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3.95" customHeight="1" x14ac:dyDescent="0.3">
      <c r="A138" s="81" t="s">
        <v>20</v>
      </c>
      <c r="B138" s="74"/>
      <c r="C138" s="54" t="s">
        <v>16</v>
      </c>
      <c r="D138" s="60" t="s">
        <v>17</v>
      </c>
      <c r="E138" s="61" t="s">
        <v>22</v>
      </c>
      <c r="F138" s="53" t="s">
        <v>61</v>
      </c>
      <c r="G138" s="53" t="s">
        <v>150</v>
      </c>
      <c r="H138" s="53" t="s">
        <v>242</v>
      </c>
      <c r="I138" s="53" t="s">
        <v>67</v>
      </c>
      <c r="J138" s="59">
        <v>2023</v>
      </c>
      <c r="K138" s="108">
        <v>22.75</v>
      </c>
      <c r="L138" s="50"/>
      <c r="M138" s="28">
        <f t="shared" si="1"/>
        <v>0</v>
      </c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3.95" customHeight="1" x14ac:dyDescent="0.3">
      <c r="A139" s="81" t="s">
        <v>20</v>
      </c>
      <c r="B139" s="74"/>
      <c r="C139" s="54" t="s">
        <v>16</v>
      </c>
      <c r="D139" s="60" t="s">
        <v>17</v>
      </c>
      <c r="E139" s="61" t="s">
        <v>22</v>
      </c>
      <c r="F139" s="53" t="s">
        <v>61</v>
      </c>
      <c r="G139" s="53" t="s">
        <v>150</v>
      </c>
      <c r="H139" s="53" t="s">
        <v>242</v>
      </c>
      <c r="I139" s="53" t="s">
        <v>182</v>
      </c>
      <c r="J139" s="59">
        <v>2024</v>
      </c>
      <c r="K139" s="108">
        <v>23.75</v>
      </c>
      <c r="L139" s="50"/>
      <c r="M139" s="28">
        <f t="shared" si="1"/>
        <v>0</v>
      </c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3.95" customHeight="1" x14ac:dyDescent="0.3">
      <c r="A140" s="69"/>
      <c r="B140" s="74"/>
      <c r="C140" s="59" t="s">
        <v>16</v>
      </c>
      <c r="D140" s="60" t="s">
        <v>17</v>
      </c>
      <c r="E140" s="61" t="s">
        <v>22</v>
      </c>
      <c r="F140" s="53" t="s">
        <v>61</v>
      </c>
      <c r="G140" s="53" t="s">
        <v>150</v>
      </c>
      <c r="H140" s="53" t="s">
        <v>242</v>
      </c>
      <c r="I140" s="53" t="s">
        <v>644</v>
      </c>
      <c r="J140" s="59">
        <v>2017</v>
      </c>
      <c r="K140" s="108">
        <v>25</v>
      </c>
      <c r="L140" s="50"/>
      <c r="M140" s="28">
        <f t="shared" si="1"/>
        <v>0</v>
      </c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3.95" customHeight="1" x14ac:dyDescent="0.3">
      <c r="A141" s="57"/>
      <c r="B141" s="74"/>
      <c r="C141" s="54" t="s">
        <v>16</v>
      </c>
      <c r="D141" s="60" t="s">
        <v>17</v>
      </c>
      <c r="E141" s="61" t="s">
        <v>22</v>
      </c>
      <c r="F141" s="53" t="s">
        <v>61</v>
      </c>
      <c r="G141" s="53"/>
      <c r="H141" s="53" t="s">
        <v>297</v>
      </c>
      <c r="I141" s="59" t="s">
        <v>298</v>
      </c>
      <c r="J141" s="53">
        <v>2022</v>
      </c>
      <c r="K141" s="108">
        <v>8.5</v>
      </c>
      <c r="L141" s="50"/>
      <c r="M141" s="28">
        <f t="shared" si="1"/>
        <v>0</v>
      </c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3.95" customHeight="1" x14ac:dyDescent="0.3">
      <c r="A142" s="57"/>
      <c r="B142" s="74"/>
      <c r="C142" s="54" t="s">
        <v>16</v>
      </c>
      <c r="D142" s="60" t="s">
        <v>17</v>
      </c>
      <c r="E142" s="61" t="s">
        <v>22</v>
      </c>
      <c r="F142" s="53" t="s">
        <v>61</v>
      </c>
      <c r="G142" s="53"/>
      <c r="H142" s="53" t="s">
        <v>297</v>
      </c>
      <c r="I142" s="59" t="s">
        <v>954</v>
      </c>
      <c r="J142" s="53">
        <v>2015</v>
      </c>
      <c r="K142" s="108">
        <v>14.25</v>
      </c>
      <c r="L142" s="50"/>
      <c r="M142" s="28">
        <f t="shared" ref="M142:M205" si="2">L142*K142</f>
        <v>0</v>
      </c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3.95" customHeight="1" x14ac:dyDescent="0.3">
      <c r="A143" s="67"/>
      <c r="B143" s="74"/>
      <c r="C143" s="54" t="s">
        <v>16</v>
      </c>
      <c r="D143" s="60" t="s">
        <v>17</v>
      </c>
      <c r="E143" s="61" t="s">
        <v>22</v>
      </c>
      <c r="F143" s="53" t="s">
        <v>61</v>
      </c>
      <c r="G143" s="53" t="s">
        <v>999</v>
      </c>
      <c r="H143" s="53" t="s">
        <v>1000</v>
      </c>
      <c r="I143" s="59" t="s">
        <v>1001</v>
      </c>
      <c r="J143" s="53">
        <v>2024</v>
      </c>
      <c r="K143" s="108">
        <v>21.75</v>
      </c>
      <c r="L143" s="50"/>
      <c r="M143" s="28">
        <f t="shared" si="2"/>
        <v>0</v>
      </c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3.95" customHeight="1" x14ac:dyDescent="0.3">
      <c r="A144" s="64"/>
      <c r="B144" s="74"/>
      <c r="C144" s="59" t="s">
        <v>16</v>
      </c>
      <c r="D144" s="60" t="s">
        <v>17</v>
      </c>
      <c r="E144" s="61" t="s">
        <v>47</v>
      </c>
      <c r="F144" s="59" t="s">
        <v>61</v>
      </c>
      <c r="G144" s="59" t="s">
        <v>73</v>
      </c>
      <c r="H144" s="59" t="s">
        <v>74</v>
      </c>
      <c r="I144" s="59" t="s">
        <v>1260</v>
      </c>
      <c r="J144" s="59">
        <v>2023</v>
      </c>
      <c r="K144" s="108">
        <v>12.25</v>
      </c>
      <c r="L144" s="50"/>
      <c r="M144" s="28">
        <f t="shared" si="2"/>
        <v>0</v>
      </c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3.95" customHeight="1" x14ac:dyDescent="0.3">
      <c r="A145" s="64"/>
      <c r="B145" s="74"/>
      <c r="C145" s="59" t="s">
        <v>16</v>
      </c>
      <c r="D145" s="60" t="s">
        <v>17</v>
      </c>
      <c r="E145" s="61" t="s">
        <v>47</v>
      </c>
      <c r="F145" s="53" t="s">
        <v>61</v>
      </c>
      <c r="G145" s="53" t="s">
        <v>73</v>
      </c>
      <c r="H145" s="53" t="s">
        <v>74</v>
      </c>
      <c r="I145" s="53" t="s">
        <v>1261</v>
      </c>
      <c r="J145" s="59">
        <v>2022</v>
      </c>
      <c r="K145" s="108">
        <v>14.75</v>
      </c>
      <c r="L145" s="50"/>
      <c r="M145" s="28">
        <f t="shared" si="2"/>
        <v>0</v>
      </c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3.95" customHeight="1" x14ac:dyDescent="0.3">
      <c r="A146" s="76" t="s">
        <v>208</v>
      </c>
      <c r="B146" s="75"/>
      <c r="C146" s="54" t="s">
        <v>40</v>
      </c>
      <c r="D146" s="60" t="s">
        <v>17</v>
      </c>
      <c r="E146" s="61" t="s">
        <v>32</v>
      </c>
      <c r="F146" s="59" t="s">
        <v>61</v>
      </c>
      <c r="G146" s="59" t="s">
        <v>73</v>
      </c>
      <c r="H146" s="59" t="s">
        <v>74</v>
      </c>
      <c r="I146" s="53" t="s">
        <v>694</v>
      </c>
      <c r="J146" s="59">
        <v>2020</v>
      </c>
      <c r="K146" s="108">
        <v>17.75</v>
      </c>
      <c r="L146" s="50"/>
      <c r="M146" s="28">
        <f t="shared" si="2"/>
        <v>0</v>
      </c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3.95" customHeight="1" x14ac:dyDescent="0.3">
      <c r="A147" s="69" t="s">
        <v>8</v>
      </c>
      <c r="B147" s="75"/>
      <c r="C147" s="54" t="s">
        <v>40</v>
      </c>
      <c r="D147" s="60" t="s">
        <v>17</v>
      </c>
      <c r="E147" s="61" t="s">
        <v>32</v>
      </c>
      <c r="F147" s="53" t="s">
        <v>61</v>
      </c>
      <c r="G147" s="53" t="s">
        <v>73</v>
      </c>
      <c r="H147" s="53" t="s">
        <v>74</v>
      </c>
      <c r="I147" s="53" t="s">
        <v>694</v>
      </c>
      <c r="J147" s="59">
        <v>2023</v>
      </c>
      <c r="K147" s="108">
        <v>17.75</v>
      </c>
      <c r="L147" s="50"/>
      <c r="M147" s="28">
        <f t="shared" si="2"/>
        <v>0</v>
      </c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3.95" customHeight="1" x14ac:dyDescent="0.3">
      <c r="A148" s="64"/>
      <c r="B148" s="74"/>
      <c r="C148" s="53" t="s">
        <v>16</v>
      </c>
      <c r="D148" s="60" t="s">
        <v>17</v>
      </c>
      <c r="E148" s="61" t="s">
        <v>47</v>
      </c>
      <c r="F148" s="53" t="s">
        <v>61</v>
      </c>
      <c r="G148" s="53" t="s">
        <v>73</v>
      </c>
      <c r="H148" s="53" t="s">
        <v>74</v>
      </c>
      <c r="I148" s="53" t="s">
        <v>1156</v>
      </c>
      <c r="J148" s="59">
        <v>2020</v>
      </c>
      <c r="K148" s="108">
        <v>23.25</v>
      </c>
      <c r="L148" s="50"/>
      <c r="M148" s="28">
        <f t="shared" si="2"/>
        <v>0</v>
      </c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3.95" customHeight="1" x14ac:dyDescent="0.3">
      <c r="A149" s="69" t="s">
        <v>8</v>
      </c>
      <c r="B149" s="74"/>
      <c r="C149" s="54" t="s">
        <v>16</v>
      </c>
      <c r="D149" s="60" t="s">
        <v>17</v>
      </c>
      <c r="E149" s="61" t="s">
        <v>32</v>
      </c>
      <c r="F149" s="53" t="s">
        <v>61</v>
      </c>
      <c r="G149" s="53" t="s">
        <v>73</v>
      </c>
      <c r="H149" s="53" t="s">
        <v>74</v>
      </c>
      <c r="I149" s="53" t="s">
        <v>1262</v>
      </c>
      <c r="J149" s="59" t="s">
        <v>1263</v>
      </c>
      <c r="K149" s="108">
        <v>25.25</v>
      </c>
      <c r="L149" s="50"/>
      <c r="M149" s="28">
        <f t="shared" si="2"/>
        <v>0</v>
      </c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3.95" customHeight="1" x14ac:dyDescent="0.3">
      <c r="A150" s="63" t="s">
        <v>208</v>
      </c>
      <c r="B150" s="74"/>
      <c r="C150" s="59" t="s">
        <v>16</v>
      </c>
      <c r="D150" s="60" t="s">
        <v>17</v>
      </c>
      <c r="E150" s="61" t="s">
        <v>32</v>
      </c>
      <c r="F150" s="59" t="s">
        <v>61</v>
      </c>
      <c r="G150" s="53" t="s">
        <v>73</v>
      </c>
      <c r="H150" s="59" t="s">
        <v>74</v>
      </c>
      <c r="I150" s="59" t="s">
        <v>185</v>
      </c>
      <c r="J150" s="59">
        <v>2017</v>
      </c>
      <c r="K150" s="108">
        <v>29.75</v>
      </c>
      <c r="L150" s="50"/>
      <c r="M150" s="28">
        <f t="shared" si="2"/>
        <v>0</v>
      </c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3.95" customHeight="1" x14ac:dyDescent="0.3">
      <c r="A151" s="64"/>
      <c r="B151" s="74"/>
      <c r="C151" s="59" t="s">
        <v>16</v>
      </c>
      <c r="D151" s="60" t="s">
        <v>17</v>
      </c>
      <c r="E151" s="61" t="s">
        <v>47</v>
      </c>
      <c r="F151" s="59" t="s">
        <v>61</v>
      </c>
      <c r="G151" s="59" t="s">
        <v>73</v>
      </c>
      <c r="H151" s="59" t="s">
        <v>74</v>
      </c>
      <c r="I151" s="70" t="s">
        <v>662</v>
      </c>
      <c r="J151" s="71">
        <v>2016</v>
      </c>
      <c r="K151" s="108">
        <v>43.5</v>
      </c>
      <c r="L151" s="50"/>
      <c r="M151" s="28">
        <f t="shared" si="2"/>
        <v>0</v>
      </c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3.95" customHeight="1" x14ac:dyDescent="0.3">
      <c r="A152" s="69" t="s">
        <v>8</v>
      </c>
      <c r="B152" s="74"/>
      <c r="C152" s="54" t="s">
        <v>16</v>
      </c>
      <c r="D152" s="60" t="s">
        <v>17</v>
      </c>
      <c r="E152" s="61" t="s">
        <v>22</v>
      </c>
      <c r="F152" s="53" t="s">
        <v>201</v>
      </c>
      <c r="G152" s="53" t="s">
        <v>926</v>
      </c>
      <c r="H152" s="53" t="s">
        <v>927</v>
      </c>
      <c r="I152" s="53" t="s">
        <v>1266</v>
      </c>
      <c r="J152" s="59">
        <v>2025</v>
      </c>
      <c r="K152" s="108">
        <v>16.25</v>
      </c>
      <c r="L152" s="50"/>
      <c r="M152" s="28">
        <f t="shared" si="2"/>
        <v>0</v>
      </c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3.95" customHeight="1" x14ac:dyDescent="0.3">
      <c r="A153" s="64"/>
      <c r="B153" s="75"/>
      <c r="C153" s="53" t="s">
        <v>40</v>
      </c>
      <c r="D153" s="60" t="s">
        <v>17</v>
      </c>
      <c r="E153" s="61" t="s">
        <v>24</v>
      </c>
      <c r="F153" s="53" t="s">
        <v>201</v>
      </c>
      <c r="G153" s="53"/>
      <c r="H153" s="53" t="s">
        <v>204</v>
      </c>
      <c r="I153" s="59" t="s">
        <v>1146</v>
      </c>
      <c r="J153" s="53">
        <v>2024</v>
      </c>
      <c r="K153" s="108">
        <v>14.5</v>
      </c>
      <c r="L153" s="50"/>
      <c r="M153" s="28">
        <f t="shared" si="2"/>
        <v>0</v>
      </c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3.95" customHeight="1" x14ac:dyDescent="0.3">
      <c r="A154" s="57"/>
      <c r="B154" s="74"/>
      <c r="C154" s="54" t="s">
        <v>16</v>
      </c>
      <c r="D154" s="60" t="s">
        <v>17</v>
      </c>
      <c r="E154" s="61" t="s">
        <v>24</v>
      </c>
      <c r="F154" s="59" t="s">
        <v>201</v>
      </c>
      <c r="G154" s="53"/>
      <c r="H154" s="59" t="s">
        <v>204</v>
      </c>
      <c r="I154" s="59" t="s">
        <v>698</v>
      </c>
      <c r="J154" s="59">
        <v>2023</v>
      </c>
      <c r="K154" s="108">
        <v>18.25</v>
      </c>
      <c r="L154" s="50"/>
      <c r="M154" s="28">
        <f t="shared" si="2"/>
        <v>0</v>
      </c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13.95" customHeight="1" x14ac:dyDescent="0.3">
      <c r="A155" s="57"/>
      <c r="B155" s="74"/>
      <c r="C155" s="54" t="s">
        <v>16</v>
      </c>
      <c r="D155" s="60" t="s">
        <v>17</v>
      </c>
      <c r="E155" s="61" t="s">
        <v>22</v>
      </c>
      <c r="F155" s="53" t="s">
        <v>274</v>
      </c>
      <c r="G155" s="53"/>
      <c r="H155" s="53" t="s">
        <v>645</v>
      </c>
      <c r="I155" s="53" t="s">
        <v>1066</v>
      </c>
      <c r="J155" s="53">
        <v>2023</v>
      </c>
      <c r="K155" s="108">
        <v>14.75</v>
      </c>
      <c r="L155" s="50"/>
      <c r="M155" s="28">
        <f t="shared" si="2"/>
        <v>0</v>
      </c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13.95" customHeight="1" x14ac:dyDescent="0.3">
      <c r="A156" s="57"/>
      <c r="B156" s="75"/>
      <c r="C156" s="59" t="s">
        <v>40</v>
      </c>
      <c r="D156" s="60" t="s">
        <v>17</v>
      </c>
      <c r="E156" s="61" t="s">
        <v>22</v>
      </c>
      <c r="F156" s="53" t="s">
        <v>274</v>
      </c>
      <c r="G156" s="53" t="s">
        <v>724</v>
      </c>
      <c r="H156" s="53" t="s">
        <v>308</v>
      </c>
      <c r="I156" s="53" t="s">
        <v>725</v>
      </c>
      <c r="J156" s="53" t="s">
        <v>727</v>
      </c>
      <c r="K156" s="108">
        <v>8.75</v>
      </c>
      <c r="L156" s="50"/>
      <c r="M156" s="28">
        <f t="shared" si="2"/>
        <v>0</v>
      </c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13.95" customHeight="1" x14ac:dyDescent="0.3">
      <c r="A157" s="81" t="s">
        <v>20</v>
      </c>
      <c r="B157" s="74"/>
      <c r="C157" s="54" t="s">
        <v>16</v>
      </c>
      <c r="D157" s="60" t="s">
        <v>17</v>
      </c>
      <c r="E157" s="61" t="s">
        <v>22</v>
      </c>
      <c r="F157" s="53" t="s">
        <v>274</v>
      </c>
      <c r="G157" s="53" t="s">
        <v>724</v>
      </c>
      <c r="H157" s="53" t="s">
        <v>308</v>
      </c>
      <c r="I157" s="53" t="s">
        <v>1267</v>
      </c>
      <c r="J157" s="59">
        <v>2023</v>
      </c>
      <c r="K157" s="108">
        <v>12.75</v>
      </c>
      <c r="L157" s="50"/>
      <c r="M157" s="28">
        <f t="shared" si="2"/>
        <v>0</v>
      </c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13.95" customHeight="1" x14ac:dyDescent="0.3">
      <c r="A158" s="57"/>
      <c r="B158" s="74"/>
      <c r="C158" s="54" t="s">
        <v>16</v>
      </c>
      <c r="D158" s="60" t="s">
        <v>17</v>
      </c>
      <c r="E158" s="61" t="s">
        <v>22</v>
      </c>
      <c r="F158" s="53" t="s">
        <v>274</v>
      </c>
      <c r="G158" s="53" t="s">
        <v>724</v>
      </c>
      <c r="H158" s="53" t="s">
        <v>308</v>
      </c>
      <c r="I158" s="53" t="s">
        <v>726</v>
      </c>
      <c r="J158" s="53" t="s">
        <v>728</v>
      </c>
      <c r="K158" s="108">
        <v>12.75</v>
      </c>
      <c r="L158" s="50"/>
      <c r="M158" s="28">
        <f t="shared" si="2"/>
        <v>0</v>
      </c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13.95" customHeight="1" x14ac:dyDescent="0.3">
      <c r="A159" s="57"/>
      <c r="B159" s="74"/>
      <c r="C159" s="54" t="s">
        <v>16</v>
      </c>
      <c r="D159" s="60" t="s">
        <v>17</v>
      </c>
      <c r="E159" s="61" t="s">
        <v>24</v>
      </c>
      <c r="F159" s="53" t="s">
        <v>274</v>
      </c>
      <c r="G159" s="53" t="s">
        <v>724</v>
      </c>
      <c r="H159" s="53" t="s">
        <v>308</v>
      </c>
      <c r="I159" s="59" t="s">
        <v>863</v>
      </c>
      <c r="J159" s="53">
        <v>2021</v>
      </c>
      <c r="K159" s="108">
        <v>17.75</v>
      </c>
      <c r="L159" s="50"/>
      <c r="M159" s="28">
        <f t="shared" si="2"/>
        <v>0</v>
      </c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13.95" customHeight="1" x14ac:dyDescent="0.3">
      <c r="A160" s="81" t="s">
        <v>20</v>
      </c>
      <c r="B160" s="74"/>
      <c r="C160" s="54" t="s">
        <v>16</v>
      </c>
      <c r="D160" s="60" t="s">
        <v>17</v>
      </c>
      <c r="E160" s="61" t="s">
        <v>91</v>
      </c>
      <c r="F160" s="53" t="s">
        <v>274</v>
      </c>
      <c r="G160" s="53" t="s">
        <v>724</v>
      </c>
      <c r="H160" s="53" t="s">
        <v>308</v>
      </c>
      <c r="I160" s="53" t="s">
        <v>863</v>
      </c>
      <c r="J160" s="59">
        <v>2023</v>
      </c>
      <c r="K160" s="108">
        <v>17.75</v>
      </c>
      <c r="L160" s="50"/>
      <c r="M160" s="28">
        <f t="shared" si="2"/>
        <v>0</v>
      </c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13.95" customHeight="1" x14ac:dyDescent="0.3">
      <c r="A161" s="57"/>
      <c r="B161" s="74"/>
      <c r="C161" s="59" t="s">
        <v>16</v>
      </c>
      <c r="D161" s="60" t="s">
        <v>17</v>
      </c>
      <c r="E161" s="61" t="s">
        <v>47</v>
      </c>
      <c r="F161" s="59" t="s">
        <v>80</v>
      </c>
      <c r="G161" s="59"/>
      <c r="H161" s="59" t="s">
        <v>81</v>
      </c>
      <c r="I161" s="59" t="s">
        <v>699</v>
      </c>
      <c r="J161" s="59">
        <v>2023</v>
      </c>
      <c r="K161" s="108">
        <v>10.5</v>
      </c>
      <c r="L161" s="50"/>
      <c r="M161" s="28">
        <f t="shared" si="2"/>
        <v>0</v>
      </c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13.95" customHeight="1" x14ac:dyDescent="0.3">
      <c r="A162" s="81" t="s">
        <v>20</v>
      </c>
      <c r="B162" s="74"/>
      <c r="C162" s="54" t="s">
        <v>16</v>
      </c>
      <c r="D162" s="60" t="s">
        <v>17</v>
      </c>
      <c r="E162" s="61" t="s">
        <v>47</v>
      </c>
      <c r="F162" s="53" t="s">
        <v>80</v>
      </c>
      <c r="G162" s="53"/>
      <c r="H162" s="53" t="s">
        <v>81</v>
      </c>
      <c r="I162" s="53" t="s">
        <v>174</v>
      </c>
      <c r="J162" s="59">
        <v>2024</v>
      </c>
      <c r="K162" s="108">
        <v>13.5</v>
      </c>
      <c r="L162" s="50"/>
      <c r="M162" s="28">
        <f t="shared" si="2"/>
        <v>0</v>
      </c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13.95" customHeight="1" x14ac:dyDescent="0.3">
      <c r="A163" s="62"/>
      <c r="B163" s="74"/>
      <c r="C163" s="54" t="s">
        <v>16</v>
      </c>
      <c r="D163" s="60" t="s">
        <v>17</v>
      </c>
      <c r="E163" s="61" t="s">
        <v>32</v>
      </c>
      <c r="F163" s="53" t="s">
        <v>80</v>
      </c>
      <c r="G163" s="53"/>
      <c r="H163" s="53" t="s">
        <v>81</v>
      </c>
      <c r="I163" s="53" t="s">
        <v>172</v>
      </c>
      <c r="J163" s="59">
        <v>2023</v>
      </c>
      <c r="K163" s="108">
        <v>20</v>
      </c>
      <c r="L163" s="50"/>
      <c r="M163" s="28">
        <f t="shared" si="2"/>
        <v>0</v>
      </c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13.95" customHeight="1" x14ac:dyDescent="0.3">
      <c r="A164" s="67"/>
      <c r="B164" s="75"/>
      <c r="C164" s="54" t="s">
        <v>40</v>
      </c>
      <c r="D164" s="60" t="s">
        <v>17</v>
      </c>
      <c r="E164" s="61" t="s">
        <v>32</v>
      </c>
      <c r="F164" s="53" t="s">
        <v>80</v>
      </c>
      <c r="G164" s="53"/>
      <c r="H164" s="53" t="s">
        <v>81</v>
      </c>
      <c r="I164" s="59" t="s">
        <v>187</v>
      </c>
      <c r="J164" s="53">
        <v>2023</v>
      </c>
      <c r="K164" s="108">
        <v>20.75</v>
      </c>
      <c r="L164" s="50"/>
      <c r="M164" s="28">
        <f t="shared" si="2"/>
        <v>0</v>
      </c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13.95" customHeight="1" x14ac:dyDescent="0.3">
      <c r="A165" s="57"/>
      <c r="B165" s="74"/>
      <c r="C165" s="59" t="s">
        <v>16</v>
      </c>
      <c r="D165" s="60" t="s">
        <v>17</v>
      </c>
      <c r="E165" s="61" t="s">
        <v>32</v>
      </c>
      <c r="F165" s="59" t="s">
        <v>80</v>
      </c>
      <c r="G165" s="59"/>
      <c r="H165" s="59" t="s">
        <v>81</v>
      </c>
      <c r="I165" s="59" t="s">
        <v>154</v>
      </c>
      <c r="J165" s="59">
        <v>2021</v>
      </c>
      <c r="K165" s="108">
        <v>27.75</v>
      </c>
      <c r="L165" s="50"/>
      <c r="M165" s="28">
        <f t="shared" si="2"/>
        <v>0</v>
      </c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13.95" customHeight="1" x14ac:dyDescent="0.3">
      <c r="A166" s="57"/>
      <c r="B166" s="74"/>
      <c r="C166" s="53" t="s">
        <v>16</v>
      </c>
      <c r="D166" s="60" t="s">
        <v>17</v>
      </c>
      <c r="E166" s="61" t="s">
        <v>47</v>
      </c>
      <c r="F166" s="53" t="s">
        <v>80</v>
      </c>
      <c r="G166" s="53" t="s">
        <v>741</v>
      </c>
      <c r="H166" s="53" t="s">
        <v>742</v>
      </c>
      <c r="I166" s="53" t="s">
        <v>743</v>
      </c>
      <c r="J166" s="59">
        <v>2023</v>
      </c>
      <c r="K166" s="108">
        <v>18.75</v>
      </c>
      <c r="L166" s="50"/>
      <c r="M166" s="28">
        <f t="shared" si="2"/>
        <v>0</v>
      </c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13.95" customHeight="1" x14ac:dyDescent="0.3">
      <c r="A167" s="57"/>
      <c r="B167" s="74"/>
      <c r="C167" s="54" t="s">
        <v>16</v>
      </c>
      <c r="D167" s="60" t="s">
        <v>17</v>
      </c>
      <c r="E167" s="61" t="s">
        <v>928</v>
      </c>
      <c r="F167" s="53" t="s">
        <v>80</v>
      </c>
      <c r="G167" s="53"/>
      <c r="H167" s="53" t="s">
        <v>173</v>
      </c>
      <c r="I167" s="53" t="s">
        <v>174</v>
      </c>
      <c r="J167" s="53">
        <v>2024</v>
      </c>
      <c r="K167" s="108">
        <v>14.25</v>
      </c>
      <c r="L167" s="50"/>
      <c r="M167" s="28">
        <f t="shared" si="2"/>
        <v>0</v>
      </c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13.95" customHeight="1" x14ac:dyDescent="0.3">
      <c r="A168" s="57"/>
      <c r="B168" s="75"/>
      <c r="C168" s="54" t="s">
        <v>40</v>
      </c>
      <c r="D168" s="60" t="s">
        <v>17</v>
      </c>
      <c r="E168" s="61" t="s">
        <v>928</v>
      </c>
      <c r="F168" s="53" t="s">
        <v>80</v>
      </c>
      <c r="G168" s="53"/>
      <c r="H168" s="53" t="s">
        <v>173</v>
      </c>
      <c r="I168" s="59" t="s">
        <v>929</v>
      </c>
      <c r="J168" s="53">
        <v>2024</v>
      </c>
      <c r="K168" s="108">
        <v>14.5</v>
      </c>
      <c r="L168" s="50"/>
      <c r="M168" s="28">
        <f t="shared" si="2"/>
        <v>0</v>
      </c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13.95" customHeight="1" x14ac:dyDescent="0.3">
      <c r="A169" s="67"/>
      <c r="B169" s="74"/>
      <c r="C169" s="54" t="s">
        <v>16</v>
      </c>
      <c r="D169" s="60" t="s">
        <v>17</v>
      </c>
      <c r="E169" s="61" t="s">
        <v>928</v>
      </c>
      <c r="F169" s="53" t="s">
        <v>80</v>
      </c>
      <c r="G169" s="53"/>
      <c r="H169" s="53" t="s">
        <v>173</v>
      </c>
      <c r="I169" s="59" t="s">
        <v>946</v>
      </c>
      <c r="J169" s="53">
        <v>2024</v>
      </c>
      <c r="K169" s="108">
        <v>14.5</v>
      </c>
      <c r="L169" s="50"/>
      <c r="M169" s="28">
        <f t="shared" si="2"/>
        <v>0</v>
      </c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13.95" customHeight="1" x14ac:dyDescent="0.3">
      <c r="A170" s="103" t="s">
        <v>1254</v>
      </c>
      <c r="B170" s="74"/>
      <c r="C170" s="54" t="s">
        <v>16</v>
      </c>
      <c r="D170" s="60" t="s">
        <v>17</v>
      </c>
      <c r="E170" s="61" t="s">
        <v>24</v>
      </c>
      <c r="F170" s="53" t="s">
        <v>80</v>
      </c>
      <c r="G170" s="53"/>
      <c r="H170" s="53" t="s">
        <v>52</v>
      </c>
      <c r="I170" s="53" t="s">
        <v>1086</v>
      </c>
      <c r="J170" s="59">
        <v>2024</v>
      </c>
      <c r="K170" s="108">
        <v>16.25</v>
      </c>
      <c r="L170" s="50"/>
      <c r="M170" s="28">
        <f t="shared" si="2"/>
        <v>0</v>
      </c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13.95" customHeight="1" x14ac:dyDescent="0.3">
      <c r="A171" s="67"/>
      <c r="B171" s="74"/>
      <c r="C171" s="54" t="s">
        <v>16</v>
      </c>
      <c r="D171" s="60" t="s">
        <v>85</v>
      </c>
      <c r="E171" s="61" t="s">
        <v>47</v>
      </c>
      <c r="F171" s="53" t="s">
        <v>275</v>
      </c>
      <c r="G171" s="53" t="s">
        <v>311</v>
      </c>
      <c r="H171" s="53" t="s">
        <v>312</v>
      </c>
      <c r="I171" s="53" t="s">
        <v>313</v>
      </c>
      <c r="J171" s="59"/>
      <c r="K171" s="108">
        <v>16</v>
      </c>
      <c r="L171" s="50"/>
      <c r="M171" s="28">
        <f t="shared" si="2"/>
        <v>0</v>
      </c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13.95" customHeight="1" x14ac:dyDescent="0.3">
      <c r="A172" s="69"/>
      <c r="B172" s="74"/>
      <c r="C172" s="54" t="s">
        <v>16</v>
      </c>
      <c r="D172" s="60" t="s">
        <v>85</v>
      </c>
      <c r="E172" s="61" t="s">
        <v>47</v>
      </c>
      <c r="F172" s="53" t="s">
        <v>275</v>
      </c>
      <c r="G172" s="53" t="s">
        <v>311</v>
      </c>
      <c r="H172" s="53" t="s">
        <v>312</v>
      </c>
      <c r="I172" s="59" t="s">
        <v>947</v>
      </c>
      <c r="J172" s="53"/>
      <c r="K172" s="108">
        <v>19.75</v>
      </c>
      <c r="L172" s="50"/>
      <c r="M172" s="28">
        <f t="shared" si="2"/>
        <v>0</v>
      </c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13.95" customHeight="1" x14ac:dyDescent="0.3">
      <c r="A173" s="69"/>
      <c r="B173" s="74"/>
      <c r="C173" s="54" t="s">
        <v>16</v>
      </c>
      <c r="D173" s="60" t="s">
        <v>85</v>
      </c>
      <c r="E173" s="61" t="s">
        <v>47</v>
      </c>
      <c r="F173" s="53" t="s">
        <v>275</v>
      </c>
      <c r="G173" s="53" t="s">
        <v>311</v>
      </c>
      <c r="H173" s="53" t="s">
        <v>312</v>
      </c>
      <c r="I173" s="59" t="s">
        <v>948</v>
      </c>
      <c r="J173" s="53"/>
      <c r="K173" s="108">
        <v>19.75</v>
      </c>
      <c r="L173" s="50"/>
      <c r="M173" s="28">
        <f t="shared" si="2"/>
        <v>0</v>
      </c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13.95" customHeight="1" x14ac:dyDescent="0.3">
      <c r="A174" s="64"/>
      <c r="B174" s="74"/>
      <c r="C174" s="53" t="s">
        <v>16</v>
      </c>
      <c r="D174" s="60" t="s">
        <v>85</v>
      </c>
      <c r="E174" s="61" t="s">
        <v>47</v>
      </c>
      <c r="F174" s="53" t="s">
        <v>275</v>
      </c>
      <c r="G174" s="53" t="s">
        <v>311</v>
      </c>
      <c r="H174" s="53" t="s">
        <v>312</v>
      </c>
      <c r="I174" s="79" t="s">
        <v>314</v>
      </c>
      <c r="J174" s="80"/>
      <c r="K174" s="108">
        <v>52.25</v>
      </c>
      <c r="L174" s="50"/>
      <c r="M174" s="28">
        <f t="shared" si="2"/>
        <v>0</v>
      </c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13.95" customHeight="1" x14ac:dyDescent="0.3">
      <c r="A175" s="64"/>
      <c r="B175" s="74"/>
      <c r="C175" s="53" t="s">
        <v>16</v>
      </c>
      <c r="D175" s="60" t="s">
        <v>85</v>
      </c>
      <c r="E175" s="61" t="s">
        <v>47</v>
      </c>
      <c r="F175" s="53" t="s">
        <v>275</v>
      </c>
      <c r="G175" s="53" t="s">
        <v>311</v>
      </c>
      <c r="H175" s="53" t="s">
        <v>312</v>
      </c>
      <c r="I175" s="79" t="s">
        <v>315</v>
      </c>
      <c r="J175" s="80"/>
      <c r="K175" s="108">
        <v>52.25</v>
      </c>
      <c r="L175" s="50"/>
      <c r="M175" s="28">
        <f t="shared" si="2"/>
        <v>0</v>
      </c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13.95" customHeight="1" x14ac:dyDescent="0.3">
      <c r="A176" s="63" t="s">
        <v>208</v>
      </c>
      <c r="B176" s="74"/>
      <c r="C176" s="54" t="s">
        <v>16</v>
      </c>
      <c r="D176" s="60" t="s">
        <v>85</v>
      </c>
      <c r="E176" s="61" t="s">
        <v>47</v>
      </c>
      <c r="F176" s="53" t="s">
        <v>275</v>
      </c>
      <c r="G176" s="53" t="s">
        <v>311</v>
      </c>
      <c r="H176" s="53" t="s">
        <v>312</v>
      </c>
      <c r="I176" s="53" t="s">
        <v>316</v>
      </c>
      <c r="J176" s="59"/>
      <c r="K176" s="108">
        <v>55</v>
      </c>
      <c r="L176" s="50"/>
      <c r="M176" s="28">
        <f t="shared" si="2"/>
        <v>0</v>
      </c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13.95" customHeight="1" x14ac:dyDescent="0.3">
      <c r="A177" s="63" t="s">
        <v>208</v>
      </c>
      <c r="B177" s="74"/>
      <c r="C177" s="54" t="s">
        <v>16</v>
      </c>
      <c r="D177" s="60" t="s">
        <v>85</v>
      </c>
      <c r="E177" s="61" t="s">
        <v>22</v>
      </c>
      <c r="F177" s="53" t="s">
        <v>275</v>
      </c>
      <c r="G177" s="53" t="s">
        <v>317</v>
      </c>
      <c r="H177" s="53" t="s">
        <v>318</v>
      </c>
      <c r="I177" s="53" t="s">
        <v>319</v>
      </c>
      <c r="J177" s="59"/>
      <c r="K177" s="108">
        <v>69</v>
      </c>
      <c r="L177" s="50"/>
      <c r="M177" s="28">
        <f t="shared" si="2"/>
        <v>0</v>
      </c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13.95" customHeight="1" x14ac:dyDescent="0.3">
      <c r="A178" s="57"/>
      <c r="B178" s="74"/>
      <c r="C178" s="54" t="s">
        <v>16</v>
      </c>
      <c r="D178" s="60" t="s">
        <v>85</v>
      </c>
      <c r="E178" s="61" t="s">
        <v>22</v>
      </c>
      <c r="F178" s="53" t="s">
        <v>275</v>
      </c>
      <c r="G178" s="53" t="s">
        <v>320</v>
      </c>
      <c r="H178" s="53" t="s">
        <v>325</v>
      </c>
      <c r="I178" s="53" t="s">
        <v>700</v>
      </c>
      <c r="J178" s="59">
        <v>2024</v>
      </c>
      <c r="K178" s="108">
        <v>13.25</v>
      </c>
      <c r="L178" s="50"/>
      <c r="M178" s="28">
        <f t="shared" si="2"/>
        <v>0</v>
      </c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13.95" customHeight="1" x14ac:dyDescent="0.3">
      <c r="A179" s="57"/>
      <c r="B179" s="74"/>
      <c r="C179" s="53" t="s">
        <v>16</v>
      </c>
      <c r="D179" s="60" t="s">
        <v>85</v>
      </c>
      <c r="E179" s="61" t="s">
        <v>47</v>
      </c>
      <c r="F179" s="53" t="s">
        <v>275</v>
      </c>
      <c r="G179" s="53" t="s">
        <v>320</v>
      </c>
      <c r="H179" s="53" t="s">
        <v>325</v>
      </c>
      <c r="I179" s="53" t="s">
        <v>774</v>
      </c>
      <c r="J179" s="59"/>
      <c r="K179" s="108">
        <v>30.25</v>
      </c>
      <c r="L179" s="50"/>
      <c r="M179" s="28">
        <f t="shared" si="2"/>
        <v>0</v>
      </c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13.95" customHeight="1" x14ac:dyDescent="0.3">
      <c r="A180" s="57"/>
      <c r="B180" s="74"/>
      <c r="C180" s="54" t="s">
        <v>16</v>
      </c>
      <c r="D180" s="60" t="s">
        <v>85</v>
      </c>
      <c r="E180" s="61" t="s">
        <v>47</v>
      </c>
      <c r="F180" s="53" t="s">
        <v>275</v>
      </c>
      <c r="G180" s="53" t="s">
        <v>320</v>
      </c>
      <c r="H180" s="53" t="s">
        <v>325</v>
      </c>
      <c r="I180" s="53" t="s">
        <v>903</v>
      </c>
      <c r="J180" s="59"/>
      <c r="K180" s="108">
        <v>31</v>
      </c>
      <c r="L180" s="50"/>
      <c r="M180" s="28">
        <f t="shared" si="2"/>
        <v>0</v>
      </c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13.95" customHeight="1" x14ac:dyDescent="0.3">
      <c r="A181" s="57"/>
      <c r="B181" s="74"/>
      <c r="C181" s="59" t="s">
        <v>16</v>
      </c>
      <c r="D181" s="60" t="s">
        <v>85</v>
      </c>
      <c r="E181" s="61" t="s">
        <v>47</v>
      </c>
      <c r="F181" s="53" t="s">
        <v>275</v>
      </c>
      <c r="G181" s="53" t="s">
        <v>320</v>
      </c>
      <c r="H181" s="59" t="s">
        <v>325</v>
      </c>
      <c r="I181" s="53" t="s">
        <v>326</v>
      </c>
      <c r="J181" s="59">
        <v>2014</v>
      </c>
      <c r="K181" s="108">
        <v>59.5</v>
      </c>
      <c r="L181" s="50"/>
      <c r="M181" s="28">
        <f t="shared" si="2"/>
        <v>0</v>
      </c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13.95" customHeight="1" x14ac:dyDescent="0.3">
      <c r="A182" s="67"/>
      <c r="B182" s="74"/>
      <c r="C182" s="54" t="s">
        <v>16</v>
      </c>
      <c r="D182" s="60" t="s">
        <v>85</v>
      </c>
      <c r="E182" s="61" t="s">
        <v>47</v>
      </c>
      <c r="F182" s="53" t="s">
        <v>275</v>
      </c>
      <c r="G182" s="53" t="s">
        <v>320</v>
      </c>
      <c r="H182" s="53" t="s">
        <v>325</v>
      </c>
      <c r="I182" s="53" t="s">
        <v>327</v>
      </c>
      <c r="J182" s="59">
        <v>2018</v>
      </c>
      <c r="K182" s="108">
        <v>63</v>
      </c>
      <c r="L182" s="50"/>
      <c r="M182" s="28">
        <f t="shared" si="2"/>
        <v>0</v>
      </c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13.95" customHeight="1" x14ac:dyDescent="0.3">
      <c r="A183" s="57"/>
      <c r="B183" s="74"/>
      <c r="C183" s="53" t="s">
        <v>16</v>
      </c>
      <c r="D183" s="60" t="s">
        <v>85</v>
      </c>
      <c r="E183" s="61" t="s">
        <v>47</v>
      </c>
      <c r="F183" s="53" t="s">
        <v>275</v>
      </c>
      <c r="G183" s="53" t="s">
        <v>320</v>
      </c>
      <c r="H183" s="53" t="s">
        <v>325</v>
      </c>
      <c r="I183" s="53" t="s">
        <v>744</v>
      </c>
      <c r="J183" s="59">
        <v>2014</v>
      </c>
      <c r="K183" s="108">
        <v>149.25</v>
      </c>
      <c r="L183" s="50"/>
      <c r="M183" s="28">
        <f t="shared" si="2"/>
        <v>0</v>
      </c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13.95" customHeight="1" x14ac:dyDescent="0.3">
      <c r="A184" s="57"/>
      <c r="B184" s="74"/>
      <c r="C184" s="54" t="s">
        <v>16</v>
      </c>
      <c r="D184" s="60" t="s">
        <v>85</v>
      </c>
      <c r="E184" s="61" t="s">
        <v>47</v>
      </c>
      <c r="F184" s="53" t="s">
        <v>275</v>
      </c>
      <c r="G184" s="53" t="s">
        <v>320</v>
      </c>
      <c r="H184" s="53" t="s">
        <v>325</v>
      </c>
      <c r="I184" s="53" t="s">
        <v>328</v>
      </c>
      <c r="J184" s="59">
        <v>2015</v>
      </c>
      <c r="K184" s="108">
        <v>149.75</v>
      </c>
      <c r="L184" s="50"/>
      <c r="M184" s="28">
        <f t="shared" si="2"/>
        <v>0</v>
      </c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13.95" customHeight="1" x14ac:dyDescent="0.3">
      <c r="A185" s="67"/>
      <c r="B185" s="74"/>
      <c r="C185" s="54" t="s">
        <v>16</v>
      </c>
      <c r="D185" s="60" t="s">
        <v>85</v>
      </c>
      <c r="E185" s="61" t="s">
        <v>47</v>
      </c>
      <c r="F185" s="53" t="s">
        <v>275</v>
      </c>
      <c r="G185" s="53" t="s">
        <v>320</v>
      </c>
      <c r="H185" s="53" t="s">
        <v>325</v>
      </c>
      <c r="I185" s="53" t="s">
        <v>328</v>
      </c>
      <c r="J185" s="59">
        <v>2013</v>
      </c>
      <c r="K185" s="108">
        <v>155.5</v>
      </c>
      <c r="L185" s="50"/>
      <c r="M185" s="28">
        <f t="shared" si="2"/>
        <v>0</v>
      </c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13.95" customHeight="1" x14ac:dyDescent="0.3">
      <c r="A186" s="57"/>
      <c r="B186" s="74"/>
      <c r="C186" s="59" t="s">
        <v>16</v>
      </c>
      <c r="D186" s="60" t="s">
        <v>85</v>
      </c>
      <c r="E186" s="61" t="s">
        <v>47</v>
      </c>
      <c r="F186" s="59" t="s">
        <v>86</v>
      </c>
      <c r="G186" s="59" t="s">
        <v>87</v>
      </c>
      <c r="H186" s="59" t="s">
        <v>88</v>
      </c>
      <c r="I186" s="59" t="s">
        <v>789</v>
      </c>
      <c r="J186" s="59">
        <v>2021</v>
      </c>
      <c r="K186" s="108">
        <v>21.25</v>
      </c>
      <c r="L186" s="50"/>
      <c r="M186" s="28">
        <f t="shared" si="2"/>
        <v>0</v>
      </c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13.95" customHeight="1" x14ac:dyDescent="0.3">
      <c r="A187" s="67"/>
      <c r="B187" s="74"/>
      <c r="C187" s="54" t="s">
        <v>16</v>
      </c>
      <c r="D187" s="60" t="s">
        <v>85</v>
      </c>
      <c r="E187" s="61" t="s">
        <v>91</v>
      </c>
      <c r="F187" s="53" t="s">
        <v>86</v>
      </c>
      <c r="G187" s="53" t="s">
        <v>87</v>
      </c>
      <c r="H187" s="53" t="s">
        <v>88</v>
      </c>
      <c r="I187" s="59" t="s">
        <v>188</v>
      </c>
      <c r="J187" s="59">
        <v>2022</v>
      </c>
      <c r="K187" s="108">
        <v>25.5</v>
      </c>
      <c r="L187" s="50"/>
      <c r="M187" s="28">
        <f t="shared" si="2"/>
        <v>0</v>
      </c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13.95" customHeight="1" x14ac:dyDescent="0.3">
      <c r="A188" s="53"/>
      <c r="B188" s="74"/>
      <c r="C188" s="59" t="s">
        <v>16</v>
      </c>
      <c r="D188" s="60" t="s">
        <v>85</v>
      </c>
      <c r="E188" s="61" t="s">
        <v>24</v>
      </c>
      <c r="F188" s="53" t="s">
        <v>86</v>
      </c>
      <c r="G188" s="53" t="s">
        <v>331</v>
      </c>
      <c r="H188" s="53" t="s">
        <v>332</v>
      </c>
      <c r="I188" s="53" t="s">
        <v>333</v>
      </c>
      <c r="J188" s="59">
        <v>2022</v>
      </c>
      <c r="K188" s="108">
        <v>20.75</v>
      </c>
      <c r="L188" s="50"/>
      <c r="M188" s="28">
        <f t="shared" si="2"/>
        <v>0</v>
      </c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13.95" customHeight="1" x14ac:dyDescent="0.3">
      <c r="A189" s="62"/>
      <c r="B189" s="74"/>
      <c r="C189" s="59" t="s">
        <v>16</v>
      </c>
      <c r="D189" s="60" t="s">
        <v>85</v>
      </c>
      <c r="E189" s="61" t="s">
        <v>24</v>
      </c>
      <c r="F189" s="59" t="s">
        <v>86</v>
      </c>
      <c r="G189" s="59" t="s">
        <v>331</v>
      </c>
      <c r="H189" s="59" t="s">
        <v>332</v>
      </c>
      <c r="I189" s="59" t="s">
        <v>333</v>
      </c>
      <c r="J189" s="59">
        <v>2023</v>
      </c>
      <c r="K189" s="108">
        <v>20.75</v>
      </c>
      <c r="L189" s="50"/>
      <c r="M189" s="28">
        <f t="shared" si="2"/>
        <v>0</v>
      </c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13.95" customHeight="1" x14ac:dyDescent="0.3">
      <c r="A190" s="62"/>
      <c r="B190" s="74"/>
      <c r="C190" s="59" t="s">
        <v>16</v>
      </c>
      <c r="D190" s="60" t="s">
        <v>85</v>
      </c>
      <c r="E190" s="61" t="s">
        <v>24</v>
      </c>
      <c r="F190" s="59" t="s">
        <v>86</v>
      </c>
      <c r="G190" s="59" t="s">
        <v>331</v>
      </c>
      <c r="H190" s="59" t="s">
        <v>332</v>
      </c>
      <c r="I190" s="59" t="s">
        <v>811</v>
      </c>
      <c r="J190" s="59">
        <v>2023</v>
      </c>
      <c r="K190" s="108">
        <v>29.75</v>
      </c>
      <c r="L190" s="50"/>
      <c r="M190" s="28">
        <f t="shared" si="2"/>
        <v>0</v>
      </c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13.95" customHeight="1" x14ac:dyDescent="0.3">
      <c r="A191" s="63" t="s">
        <v>208</v>
      </c>
      <c r="B191" s="74"/>
      <c r="C191" s="59" t="s">
        <v>16</v>
      </c>
      <c r="D191" s="60" t="s">
        <v>85</v>
      </c>
      <c r="E191" s="61" t="s">
        <v>47</v>
      </c>
      <c r="F191" s="53" t="s">
        <v>86</v>
      </c>
      <c r="G191" s="53" t="s">
        <v>331</v>
      </c>
      <c r="H191" s="53" t="s">
        <v>335</v>
      </c>
      <c r="I191" s="53" t="s">
        <v>336</v>
      </c>
      <c r="J191" s="59">
        <v>2021</v>
      </c>
      <c r="K191" s="108">
        <v>21.5</v>
      </c>
      <c r="L191" s="50"/>
      <c r="M191" s="28">
        <f t="shared" si="2"/>
        <v>0</v>
      </c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13.95" customHeight="1" x14ac:dyDescent="0.3">
      <c r="A192" s="64"/>
      <c r="B192" s="74"/>
      <c r="C192" s="59" t="s">
        <v>16</v>
      </c>
      <c r="D192" s="60" t="s">
        <v>85</v>
      </c>
      <c r="E192" s="61" t="s">
        <v>24</v>
      </c>
      <c r="F192" s="53" t="s">
        <v>86</v>
      </c>
      <c r="G192" s="53"/>
      <c r="H192" s="53" t="s">
        <v>93</v>
      </c>
      <c r="I192" s="53" t="s">
        <v>213</v>
      </c>
      <c r="J192" s="59">
        <v>2023</v>
      </c>
      <c r="K192" s="108">
        <v>21.25</v>
      </c>
      <c r="L192" s="50"/>
      <c r="M192" s="28">
        <f t="shared" si="2"/>
        <v>0</v>
      </c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13.95" customHeight="1" x14ac:dyDescent="0.3">
      <c r="A193" s="69" t="s">
        <v>1259</v>
      </c>
      <c r="B193" s="74"/>
      <c r="C193" s="54" t="s">
        <v>16</v>
      </c>
      <c r="D193" s="60" t="s">
        <v>85</v>
      </c>
      <c r="E193" s="61" t="s">
        <v>24</v>
      </c>
      <c r="F193" s="53" t="s">
        <v>86</v>
      </c>
      <c r="G193" s="53" t="s">
        <v>92</v>
      </c>
      <c r="H193" s="53" t="s">
        <v>93</v>
      </c>
      <c r="I193" s="53" t="s">
        <v>213</v>
      </c>
      <c r="J193" s="59">
        <v>2024</v>
      </c>
      <c r="K193" s="108">
        <v>20.25</v>
      </c>
      <c r="L193" s="50"/>
      <c r="M193" s="28">
        <f t="shared" si="2"/>
        <v>0</v>
      </c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13.95" customHeight="1" x14ac:dyDescent="0.3">
      <c r="A194" s="64"/>
      <c r="B194" s="74"/>
      <c r="C194" s="59" t="s">
        <v>16</v>
      </c>
      <c r="D194" s="60" t="s">
        <v>85</v>
      </c>
      <c r="E194" s="61" t="s">
        <v>91</v>
      </c>
      <c r="F194" s="53" t="s">
        <v>97</v>
      </c>
      <c r="G194" s="53"/>
      <c r="H194" s="53" t="s">
        <v>95</v>
      </c>
      <c r="I194" s="53" t="s">
        <v>199</v>
      </c>
      <c r="J194" s="59">
        <v>2022</v>
      </c>
      <c r="K194" s="108">
        <v>24.75</v>
      </c>
      <c r="L194" s="50"/>
      <c r="M194" s="28">
        <f t="shared" si="2"/>
        <v>0</v>
      </c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13.95" customHeight="1" x14ac:dyDescent="0.3">
      <c r="A195" s="103" t="s">
        <v>1254</v>
      </c>
      <c r="B195" s="74"/>
      <c r="C195" s="59" t="s">
        <v>16</v>
      </c>
      <c r="D195" s="60" t="s">
        <v>85</v>
      </c>
      <c r="E195" s="61" t="s">
        <v>91</v>
      </c>
      <c r="F195" s="53" t="s">
        <v>97</v>
      </c>
      <c r="G195" s="53"/>
      <c r="H195" s="53" t="s">
        <v>95</v>
      </c>
      <c r="I195" s="53" t="s">
        <v>199</v>
      </c>
      <c r="J195" s="59">
        <v>2023</v>
      </c>
      <c r="K195" s="108">
        <v>25.75</v>
      </c>
      <c r="L195" s="50"/>
      <c r="M195" s="28">
        <f t="shared" si="2"/>
        <v>0</v>
      </c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13.95" customHeight="1" x14ac:dyDescent="0.3">
      <c r="A196" s="63" t="s">
        <v>208</v>
      </c>
      <c r="B196" s="74"/>
      <c r="C196" s="59" t="s">
        <v>16</v>
      </c>
      <c r="D196" s="60" t="s">
        <v>85</v>
      </c>
      <c r="E196" s="61" t="s">
        <v>91</v>
      </c>
      <c r="F196" s="59" t="s">
        <v>97</v>
      </c>
      <c r="G196" s="59"/>
      <c r="H196" s="59" t="s">
        <v>95</v>
      </c>
      <c r="I196" s="59" t="s">
        <v>190</v>
      </c>
      <c r="J196" s="59">
        <v>2020</v>
      </c>
      <c r="K196" s="108">
        <v>34.5</v>
      </c>
      <c r="L196" s="50"/>
      <c r="M196" s="28">
        <f t="shared" si="2"/>
        <v>0</v>
      </c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13.95" customHeight="1" x14ac:dyDescent="0.3">
      <c r="A197" s="67"/>
      <c r="B197" s="74"/>
      <c r="C197" s="54" t="s">
        <v>16</v>
      </c>
      <c r="D197" s="60" t="s">
        <v>85</v>
      </c>
      <c r="E197" s="61" t="s">
        <v>91</v>
      </c>
      <c r="F197" s="53" t="s">
        <v>97</v>
      </c>
      <c r="G197" s="53"/>
      <c r="H197" s="53" t="s">
        <v>95</v>
      </c>
      <c r="I197" s="53" t="s">
        <v>98</v>
      </c>
      <c r="J197" s="59">
        <v>2019</v>
      </c>
      <c r="K197" s="108">
        <v>44.5</v>
      </c>
      <c r="L197" s="50"/>
      <c r="M197" s="28">
        <f t="shared" si="2"/>
        <v>0</v>
      </c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13.95" customHeight="1" x14ac:dyDescent="0.3">
      <c r="A198" s="72"/>
      <c r="B198" s="74"/>
      <c r="C198" s="54" t="s">
        <v>16</v>
      </c>
      <c r="D198" s="60" t="s">
        <v>85</v>
      </c>
      <c r="E198" s="61" t="s">
        <v>91</v>
      </c>
      <c r="F198" s="53" t="s">
        <v>97</v>
      </c>
      <c r="G198" s="53"/>
      <c r="H198" s="53" t="s">
        <v>95</v>
      </c>
      <c r="I198" s="53" t="s">
        <v>98</v>
      </c>
      <c r="J198" s="59">
        <v>2020</v>
      </c>
      <c r="K198" s="108">
        <v>44.25</v>
      </c>
      <c r="L198" s="50"/>
      <c r="M198" s="28">
        <f t="shared" si="2"/>
        <v>0</v>
      </c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13.95" customHeight="1" x14ac:dyDescent="0.3">
      <c r="A199" s="64"/>
      <c r="B199" s="74"/>
      <c r="C199" s="59" t="s">
        <v>16</v>
      </c>
      <c r="D199" s="60" t="s">
        <v>85</v>
      </c>
      <c r="E199" s="61" t="s">
        <v>91</v>
      </c>
      <c r="F199" s="53" t="s">
        <v>100</v>
      </c>
      <c r="G199" s="53" t="s">
        <v>101</v>
      </c>
      <c r="H199" s="53" t="s">
        <v>102</v>
      </c>
      <c r="I199" s="53" t="s">
        <v>246</v>
      </c>
      <c r="J199" s="59">
        <v>2023</v>
      </c>
      <c r="K199" s="108">
        <v>14.25</v>
      </c>
      <c r="L199" s="50"/>
      <c r="M199" s="28">
        <f t="shared" si="2"/>
        <v>0</v>
      </c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13.95" customHeight="1" x14ac:dyDescent="0.3">
      <c r="A200" s="69" t="s">
        <v>8</v>
      </c>
      <c r="B200" s="74"/>
      <c r="C200" s="59" t="s">
        <v>16</v>
      </c>
      <c r="D200" s="60" t="s">
        <v>85</v>
      </c>
      <c r="E200" s="61" t="s">
        <v>91</v>
      </c>
      <c r="F200" s="53" t="s">
        <v>100</v>
      </c>
      <c r="G200" s="53" t="s">
        <v>101</v>
      </c>
      <c r="H200" s="53" t="s">
        <v>102</v>
      </c>
      <c r="I200" s="53" t="s">
        <v>246</v>
      </c>
      <c r="J200" s="59">
        <v>2025</v>
      </c>
      <c r="K200" s="108">
        <v>15.75</v>
      </c>
      <c r="L200" s="50"/>
      <c r="M200" s="28">
        <f t="shared" si="2"/>
        <v>0</v>
      </c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13.95" customHeight="1" x14ac:dyDescent="0.3">
      <c r="A201" s="69" t="s">
        <v>8</v>
      </c>
      <c r="B201" s="74"/>
      <c r="C201" s="59" t="s">
        <v>16</v>
      </c>
      <c r="D201" s="60" t="s">
        <v>85</v>
      </c>
      <c r="E201" s="61" t="s">
        <v>91</v>
      </c>
      <c r="F201" s="53" t="s">
        <v>100</v>
      </c>
      <c r="G201" s="53" t="s">
        <v>101</v>
      </c>
      <c r="H201" s="53" t="s">
        <v>102</v>
      </c>
      <c r="I201" s="53" t="s">
        <v>1268</v>
      </c>
      <c r="J201" s="59">
        <v>2023</v>
      </c>
      <c r="K201" s="108">
        <v>23</v>
      </c>
      <c r="L201" s="50"/>
      <c r="M201" s="28">
        <f t="shared" si="2"/>
        <v>0</v>
      </c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13.95" customHeight="1" x14ac:dyDescent="0.3">
      <c r="A202" s="69" t="s">
        <v>8</v>
      </c>
      <c r="B202" s="74"/>
      <c r="C202" s="59" t="s">
        <v>16</v>
      </c>
      <c r="D202" s="60" t="s">
        <v>85</v>
      </c>
      <c r="E202" s="61" t="s">
        <v>91</v>
      </c>
      <c r="F202" s="53" t="s">
        <v>100</v>
      </c>
      <c r="G202" s="53" t="s">
        <v>101</v>
      </c>
      <c r="H202" s="53" t="s">
        <v>102</v>
      </c>
      <c r="I202" s="53" t="s">
        <v>1269</v>
      </c>
      <c r="J202" s="59">
        <v>2010</v>
      </c>
      <c r="K202" s="108">
        <v>39.25</v>
      </c>
      <c r="L202" s="50"/>
      <c r="M202" s="28">
        <f t="shared" si="2"/>
        <v>0</v>
      </c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13.95" customHeight="1" x14ac:dyDescent="0.3">
      <c r="A203" s="64"/>
      <c r="B203" s="74"/>
      <c r="C203" s="53" t="s">
        <v>16</v>
      </c>
      <c r="D203" s="60" t="s">
        <v>85</v>
      </c>
      <c r="E203" s="61" t="s">
        <v>91</v>
      </c>
      <c r="F203" s="53" t="s">
        <v>100</v>
      </c>
      <c r="G203" s="53" t="s">
        <v>105</v>
      </c>
      <c r="H203" s="53" t="s">
        <v>106</v>
      </c>
      <c r="I203" s="53" t="s">
        <v>1157</v>
      </c>
      <c r="J203" s="59">
        <v>2024</v>
      </c>
      <c r="K203" s="108">
        <v>10</v>
      </c>
      <c r="L203" s="50"/>
      <c r="M203" s="28">
        <f t="shared" si="2"/>
        <v>0</v>
      </c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13.95" customHeight="1" x14ac:dyDescent="0.3">
      <c r="A204" s="64"/>
      <c r="B204" s="100" t="s">
        <v>1158</v>
      </c>
      <c r="C204" s="59" t="s">
        <v>16</v>
      </c>
      <c r="D204" s="60" t="s">
        <v>85</v>
      </c>
      <c r="E204" s="61" t="s">
        <v>91</v>
      </c>
      <c r="F204" s="53" t="s">
        <v>100</v>
      </c>
      <c r="G204" s="59" t="s">
        <v>105</v>
      </c>
      <c r="H204" s="53" t="s">
        <v>106</v>
      </c>
      <c r="I204" s="53" t="s">
        <v>250</v>
      </c>
      <c r="J204" s="59">
        <v>2022</v>
      </c>
      <c r="K204" s="108">
        <v>13.75</v>
      </c>
      <c r="L204" s="50"/>
      <c r="M204" s="28">
        <f t="shared" si="2"/>
        <v>0</v>
      </c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13.95" customHeight="1" x14ac:dyDescent="0.3">
      <c r="A205" s="82" t="s">
        <v>208</v>
      </c>
      <c r="B205" s="74"/>
      <c r="C205" s="59" t="s">
        <v>16</v>
      </c>
      <c r="D205" s="60" t="s">
        <v>85</v>
      </c>
      <c r="E205" s="61" t="s">
        <v>91</v>
      </c>
      <c r="F205" s="53" t="s">
        <v>100</v>
      </c>
      <c r="G205" s="59" t="s">
        <v>105</v>
      </c>
      <c r="H205" s="53" t="s">
        <v>106</v>
      </c>
      <c r="I205" s="53" t="s">
        <v>251</v>
      </c>
      <c r="J205" s="59">
        <v>2022</v>
      </c>
      <c r="K205" s="108">
        <v>13.75</v>
      </c>
      <c r="L205" s="50"/>
      <c r="M205" s="28">
        <f t="shared" si="2"/>
        <v>0</v>
      </c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13.95" customHeight="1" x14ac:dyDescent="0.3">
      <c r="A206" s="57"/>
      <c r="B206" s="74"/>
      <c r="C206" s="54" t="s">
        <v>16</v>
      </c>
      <c r="D206" s="60" t="s">
        <v>85</v>
      </c>
      <c r="E206" s="61" t="s">
        <v>91</v>
      </c>
      <c r="F206" s="53" t="s">
        <v>100</v>
      </c>
      <c r="G206" s="53" t="s">
        <v>105</v>
      </c>
      <c r="H206" s="53" t="s">
        <v>106</v>
      </c>
      <c r="I206" s="53" t="s">
        <v>251</v>
      </c>
      <c r="J206" s="59">
        <v>2023</v>
      </c>
      <c r="K206" s="108">
        <v>14</v>
      </c>
      <c r="L206" s="50"/>
      <c r="M206" s="28">
        <f t="shared" ref="M206:M269" si="3">L206*K206</f>
        <v>0</v>
      </c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13.95" customHeight="1" x14ac:dyDescent="0.3">
      <c r="A207" s="64"/>
      <c r="B207" s="74"/>
      <c r="C207" s="53" t="s">
        <v>16</v>
      </c>
      <c r="D207" s="60" t="s">
        <v>85</v>
      </c>
      <c r="E207" s="61" t="s">
        <v>91</v>
      </c>
      <c r="F207" s="53" t="s">
        <v>100</v>
      </c>
      <c r="G207" s="53" t="s">
        <v>105</v>
      </c>
      <c r="H207" s="53" t="s">
        <v>106</v>
      </c>
      <c r="I207" s="53" t="s">
        <v>1159</v>
      </c>
      <c r="J207" s="59">
        <v>2024</v>
      </c>
      <c r="K207" s="108">
        <v>14</v>
      </c>
      <c r="L207" s="50"/>
      <c r="M207" s="28">
        <f t="shared" si="3"/>
        <v>0</v>
      </c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13.95" customHeight="1" x14ac:dyDescent="0.3">
      <c r="A208" s="69" t="s">
        <v>1259</v>
      </c>
      <c r="B208" s="74"/>
      <c r="C208" s="54" t="s">
        <v>16</v>
      </c>
      <c r="D208" s="60" t="s">
        <v>85</v>
      </c>
      <c r="E208" s="61" t="s">
        <v>91</v>
      </c>
      <c r="F208" s="53" t="s">
        <v>100</v>
      </c>
      <c r="G208" s="53" t="s">
        <v>1270</v>
      </c>
      <c r="H208" s="53" t="s">
        <v>1271</v>
      </c>
      <c r="I208" s="53" t="s">
        <v>1272</v>
      </c>
      <c r="J208" s="59">
        <v>2025</v>
      </c>
      <c r="K208" s="108">
        <v>13.75</v>
      </c>
      <c r="L208" s="50"/>
      <c r="M208" s="28">
        <f t="shared" si="3"/>
        <v>0</v>
      </c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13.95" customHeight="1" x14ac:dyDescent="0.3">
      <c r="A209" s="57"/>
      <c r="B209" s="74"/>
      <c r="C209" s="54" t="s">
        <v>16</v>
      </c>
      <c r="D209" s="60" t="s">
        <v>85</v>
      </c>
      <c r="E209" s="61" t="s">
        <v>47</v>
      </c>
      <c r="F209" s="53" t="s">
        <v>1043</v>
      </c>
      <c r="G209" s="53"/>
      <c r="H209" s="53" t="s">
        <v>346</v>
      </c>
      <c r="I209" s="53" t="s">
        <v>1044</v>
      </c>
      <c r="J209" s="53">
        <v>2017</v>
      </c>
      <c r="K209" s="108">
        <v>11.75</v>
      </c>
      <c r="L209" s="50"/>
      <c r="M209" s="28">
        <f t="shared" si="3"/>
        <v>0</v>
      </c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13.95" customHeight="1" x14ac:dyDescent="0.3">
      <c r="A210" s="81" t="s">
        <v>20</v>
      </c>
      <c r="B210" s="74"/>
      <c r="C210" s="54" t="s">
        <v>16</v>
      </c>
      <c r="D210" s="60" t="s">
        <v>85</v>
      </c>
      <c r="E210" s="61" t="s">
        <v>91</v>
      </c>
      <c r="F210" s="53" t="s">
        <v>881</v>
      </c>
      <c r="G210" s="53" t="s">
        <v>882</v>
      </c>
      <c r="H210" s="53" t="s">
        <v>883</v>
      </c>
      <c r="I210" s="53" t="s">
        <v>1273</v>
      </c>
      <c r="J210" s="59">
        <v>2024</v>
      </c>
      <c r="K210" s="108">
        <v>11.25</v>
      </c>
      <c r="L210" s="50"/>
      <c r="M210" s="28">
        <f t="shared" si="3"/>
        <v>0</v>
      </c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13.95" customHeight="1" x14ac:dyDescent="0.3">
      <c r="A211" s="81" t="s">
        <v>20</v>
      </c>
      <c r="B211" s="74"/>
      <c r="C211" s="54" t="s">
        <v>16</v>
      </c>
      <c r="D211" s="60" t="s">
        <v>85</v>
      </c>
      <c r="E211" s="61" t="s">
        <v>91</v>
      </c>
      <c r="F211" s="53" t="s">
        <v>881</v>
      </c>
      <c r="G211" s="53" t="s">
        <v>882</v>
      </c>
      <c r="H211" s="53" t="s">
        <v>883</v>
      </c>
      <c r="I211" s="53" t="s">
        <v>1274</v>
      </c>
      <c r="J211" s="59">
        <v>2024</v>
      </c>
      <c r="K211" s="108">
        <v>15.25</v>
      </c>
      <c r="L211" s="50"/>
      <c r="M211" s="28">
        <f t="shared" si="3"/>
        <v>0</v>
      </c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13.95" customHeight="1" x14ac:dyDescent="0.3">
      <c r="A212" s="81" t="s">
        <v>20</v>
      </c>
      <c r="B212" s="74"/>
      <c r="C212" s="54" t="s">
        <v>16</v>
      </c>
      <c r="D212" s="60" t="s">
        <v>85</v>
      </c>
      <c r="E212" s="61" t="s">
        <v>91</v>
      </c>
      <c r="F212" s="53" t="s">
        <v>881</v>
      </c>
      <c r="G212" s="53" t="s">
        <v>882</v>
      </c>
      <c r="H212" s="53" t="s">
        <v>883</v>
      </c>
      <c r="I212" s="53" t="s">
        <v>1275</v>
      </c>
      <c r="J212" s="59">
        <v>2023</v>
      </c>
      <c r="K212" s="108">
        <v>20.75</v>
      </c>
      <c r="L212" s="50"/>
      <c r="M212" s="28">
        <f t="shared" si="3"/>
        <v>0</v>
      </c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13.95" customHeight="1" x14ac:dyDescent="0.3">
      <c r="A213" s="81" t="s">
        <v>20</v>
      </c>
      <c r="B213" s="75"/>
      <c r="C213" s="54" t="s">
        <v>40</v>
      </c>
      <c r="D213" s="60" t="s">
        <v>85</v>
      </c>
      <c r="E213" s="61" t="s">
        <v>91</v>
      </c>
      <c r="F213" s="53" t="s">
        <v>881</v>
      </c>
      <c r="G213" s="53" t="s">
        <v>882</v>
      </c>
      <c r="H213" s="53" t="s">
        <v>883</v>
      </c>
      <c r="I213" s="53" t="s">
        <v>1276</v>
      </c>
      <c r="J213" s="59">
        <v>2023</v>
      </c>
      <c r="K213" s="108">
        <v>20.75</v>
      </c>
      <c r="L213" s="50"/>
      <c r="M213" s="28">
        <f t="shared" si="3"/>
        <v>0</v>
      </c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13.95" customHeight="1" x14ac:dyDescent="0.3">
      <c r="A214" s="81" t="s">
        <v>20</v>
      </c>
      <c r="B214" s="74"/>
      <c r="C214" s="54" t="s">
        <v>16</v>
      </c>
      <c r="D214" s="60" t="s">
        <v>85</v>
      </c>
      <c r="E214" s="61" t="s">
        <v>91</v>
      </c>
      <c r="F214" s="53" t="s">
        <v>881</v>
      </c>
      <c r="G214" s="53" t="s">
        <v>882</v>
      </c>
      <c r="H214" s="53" t="s">
        <v>883</v>
      </c>
      <c r="I214" s="70" t="s">
        <v>1277</v>
      </c>
      <c r="J214" s="71">
        <v>2022</v>
      </c>
      <c r="K214" s="108">
        <v>50.25</v>
      </c>
      <c r="L214" s="50"/>
      <c r="M214" s="28">
        <f t="shared" si="3"/>
        <v>0</v>
      </c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13.95" customHeight="1" x14ac:dyDescent="0.3">
      <c r="A215" s="81" t="s">
        <v>20</v>
      </c>
      <c r="B215" s="74"/>
      <c r="C215" s="54" t="s">
        <v>16</v>
      </c>
      <c r="D215" s="60" t="s">
        <v>85</v>
      </c>
      <c r="E215" s="61" t="s">
        <v>91</v>
      </c>
      <c r="F215" s="53" t="s">
        <v>881</v>
      </c>
      <c r="G215" s="53" t="s">
        <v>886</v>
      </c>
      <c r="H215" s="53" t="s">
        <v>887</v>
      </c>
      <c r="I215" s="53" t="s">
        <v>1278</v>
      </c>
      <c r="J215" s="59">
        <v>2025</v>
      </c>
      <c r="K215" s="108">
        <v>20.75</v>
      </c>
      <c r="L215" s="50"/>
      <c r="M215" s="28">
        <f t="shared" si="3"/>
        <v>0</v>
      </c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13.95" customHeight="1" x14ac:dyDescent="0.3">
      <c r="A216" s="67"/>
      <c r="B216" s="74"/>
      <c r="C216" s="54" t="s">
        <v>16</v>
      </c>
      <c r="D216" s="60" t="s">
        <v>85</v>
      </c>
      <c r="E216" s="61" t="s">
        <v>47</v>
      </c>
      <c r="F216" s="53" t="s">
        <v>348</v>
      </c>
      <c r="G216" s="53" t="s">
        <v>351</v>
      </c>
      <c r="H216" s="53" t="s">
        <v>352</v>
      </c>
      <c r="I216" s="53" t="s">
        <v>353</v>
      </c>
      <c r="J216" s="59">
        <v>2018</v>
      </c>
      <c r="K216" s="108">
        <v>26.25</v>
      </c>
      <c r="L216" s="50"/>
      <c r="M216" s="28">
        <f t="shared" si="3"/>
        <v>0</v>
      </c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13.95" customHeight="1" x14ac:dyDescent="0.3">
      <c r="A217" s="57"/>
      <c r="B217" s="74"/>
      <c r="C217" s="54" t="s">
        <v>16</v>
      </c>
      <c r="D217" s="60" t="s">
        <v>85</v>
      </c>
      <c r="E217" s="61" t="s">
        <v>47</v>
      </c>
      <c r="F217" s="53" t="s">
        <v>348</v>
      </c>
      <c r="G217" s="53" t="s">
        <v>351</v>
      </c>
      <c r="H217" s="53" t="s">
        <v>352</v>
      </c>
      <c r="I217" s="53" t="s">
        <v>680</v>
      </c>
      <c r="J217" s="59">
        <v>2021</v>
      </c>
      <c r="K217" s="108">
        <v>29.25</v>
      </c>
      <c r="L217" s="50"/>
      <c r="M217" s="28">
        <f t="shared" si="3"/>
        <v>0</v>
      </c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13.95" customHeight="1" x14ac:dyDescent="0.3">
      <c r="A218" s="67"/>
      <c r="B218" s="74"/>
      <c r="C218" s="54" t="s">
        <v>16</v>
      </c>
      <c r="D218" s="60" t="s">
        <v>85</v>
      </c>
      <c r="E218" s="61" t="s">
        <v>91</v>
      </c>
      <c r="F218" s="53" t="s">
        <v>348</v>
      </c>
      <c r="G218" s="53" t="s">
        <v>351</v>
      </c>
      <c r="H218" s="53" t="s">
        <v>352</v>
      </c>
      <c r="I218" s="53" t="s">
        <v>680</v>
      </c>
      <c r="J218" s="59">
        <v>2023</v>
      </c>
      <c r="K218" s="108">
        <v>30.25</v>
      </c>
      <c r="L218" s="50"/>
      <c r="M218" s="28">
        <f t="shared" si="3"/>
        <v>0</v>
      </c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13.95" customHeight="1" x14ac:dyDescent="0.3">
      <c r="A219" s="57"/>
      <c r="B219" s="74"/>
      <c r="C219" s="54" t="s">
        <v>16</v>
      </c>
      <c r="D219" s="60" t="s">
        <v>85</v>
      </c>
      <c r="E219" s="61" t="s">
        <v>47</v>
      </c>
      <c r="F219" s="53" t="s">
        <v>348</v>
      </c>
      <c r="G219" s="53" t="s">
        <v>351</v>
      </c>
      <c r="H219" s="53" t="s">
        <v>352</v>
      </c>
      <c r="I219" s="53" t="s">
        <v>681</v>
      </c>
      <c r="J219" s="59">
        <v>2022</v>
      </c>
      <c r="K219" s="108">
        <v>32.75</v>
      </c>
      <c r="L219" s="50"/>
      <c r="M219" s="28">
        <f t="shared" si="3"/>
        <v>0</v>
      </c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13.95" customHeight="1" x14ac:dyDescent="0.3">
      <c r="A220" s="57"/>
      <c r="B220" s="74"/>
      <c r="C220" s="54" t="s">
        <v>16</v>
      </c>
      <c r="D220" s="60" t="s">
        <v>85</v>
      </c>
      <c r="E220" s="61" t="s">
        <v>47</v>
      </c>
      <c r="F220" s="53" t="s">
        <v>348</v>
      </c>
      <c r="G220" s="53" t="s">
        <v>351</v>
      </c>
      <c r="H220" s="53" t="s">
        <v>352</v>
      </c>
      <c r="I220" s="53" t="s">
        <v>682</v>
      </c>
      <c r="J220" s="59">
        <v>2018</v>
      </c>
      <c r="K220" s="108">
        <v>34.75</v>
      </c>
      <c r="L220" s="50"/>
      <c r="M220" s="28">
        <f t="shared" si="3"/>
        <v>0</v>
      </c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13.95" customHeight="1" x14ac:dyDescent="0.3">
      <c r="A221" s="67"/>
      <c r="B221" s="74"/>
      <c r="C221" s="54" t="s">
        <v>16</v>
      </c>
      <c r="D221" s="60" t="s">
        <v>85</v>
      </c>
      <c r="E221" s="61"/>
      <c r="F221" s="53" t="s">
        <v>348</v>
      </c>
      <c r="G221" s="53" t="s">
        <v>351</v>
      </c>
      <c r="H221" s="53" t="s">
        <v>352</v>
      </c>
      <c r="I221" s="53" t="s">
        <v>1087</v>
      </c>
      <c r="J221" s="59">
        <v>2023</v>
      </c>
      <c r="K221" s="108">
        <v>34.75</v>
      </c>
      <c r="L221" s="50"/>
      <c r="M221" s="28">
        <f t="shared" si="3"/>
        <v>0</v>
      </c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13.95" customHeight="1" x14ac:dyDescent="0.3">
      <c r="A222" s="67"/>
      <c r="B222" s="74"/>
      <c r="C222" s="54" t="s">
        <v>16</v>
      </c>
      <c r="D222" s="60" t="s">
        <v>85</v>
      </c>
      <c r="E222" s="61" t="s">
        <v>91</v>
      </c>
      <c r="F222" s="53" t="s">
        <v>348</v>
      </c>
      <c r="G222" s="53" t="s">
        <v>351</v>
      </c>
      <c r="H222" s="53" t="s">
        <v>352</v>
      </c>
      <c r="I222" s="53" t="s">
        <v>1088</v>
      </c>
      <c r="J222" s="59" t="s">
        <v>1089</v>
      </c>
      <c r="K222" s="108">
        <v>34.75</v>
      </c>
      <c r="L222" s="50"/>
      <c r="M222" s="28">
        <f t="shared" si="3"/>
        <v>0</v>
      </c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13.95" customHeight="1" x14ac:dyDescent="0.3">
      <c r="A223" s="67"/>
      <c r="B223" s="74"/>
      <c r="C223" s="54" t="s">
        <v>16</v>
      </c>
      <c r="D223" s="60" t="s">
        <v>85</v>
      </c>
      <c r="E223" s="61" t="s">
        <v>91</v>
      </c>
      <c r="F223" s="53" t="s">
        <v>348</v>
      </c>
      <c r="G223" s="53" t="s">
        <v>351</v>
      </c>
      <c r="H223" s="53" t="s">
        <v>352</v>
      </c>
      <c r="I223" s="53" t="s">
        <v>1090</v>
      </c>
      <c r="J223" s="59" t="s">
        <v>728</v>
      </c>
      <c r="K223" s="108">
        <v>34.75</v>
      </c>
      <c r="L223" s="50"/>
      <c r="M223" s="28">
        <f t="shared" si="3"/>
        <v>0</v>
      </c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13.95" customHeight="1" x14ac:dyDescent="0.3">
      <c r="A224" s="67"/>
      <c r="B224" s="74"/>
      <c r="C224" s="54" t="s">
        <v>16</v>
      </c>
      <c r="D224" s="60" t="s">
        <v>85</v>
      </c>
      <c r="E224" s="61"/>
      <c r="F224" s="53" t="s">
        <v>348</v>
      </c>
      <c r="G224" s="53" t="s">
        <v>351</v>
      </c>
      <c r="H224" s="53" t="s">
        <v>352</v>
      </c>
      <c r="I224" s="53" t="s">
        <v>683</v>
      </c>
      <c r="J224" s="59" t="s">
        <v>1091</v>
      </c>
      <c r="K224" s="108">
        <v>36.75</v>
      </c>
      <c r="L224" s="50"/>
      <c r="M224" s="28">
        <f t="shared" si="3"/>
        <v>0</v>
      </c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13.95" customHeight="1" x14ac:dyDescent="0.3">
      <c r="A225" s="57"/>
      <c r="B225" s="74"/>
      <c r="C225" s="54" t="s">
        <v>16</v>
      </c>
      <c r="D225" s="60" t="s">
        <v>85</v>
      </c>
      <c r="E225" s="61" t="s">
        <v>47</v>
      </c>
      <c r="F225" s="53" t="s">
        <v>348</v>
      </c>
      <c r="G225" s="53" t="s">
        <v>351</v>
      </c>
      <c r="H225" s="53" t="s">
        <v>352</v>
      </c>
      <c r="I225" s="53" t="s">
        <v>684</v>
      </c>
      <c r="J225" s="59">
        <v>2022</v>
      </c>
      <c r="K225" s="108">
        <v>38.75</v>
      </c>
      <c r="L225" s="50"/>
      <c r="M225" s="28">
        <f t="shared" si="3"/>
        <v>0</v>
      </c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13.95" customHeight="1" x14ac:dyDescent="0.3">
      <c r="A226" s="67"/>
      <c r="B226" s="74"/>
      <c r="C226" s="54" t="s">
        <v>16</v>
      </c>
      <c r="D226" s="60" t="s">
        <v>85</v>
      </c>
      <c r="E226" s="61" t="s">
        <v>91</v>
      </c>
      <c r="F226" s="53" t="s">
        <v>348</v>
      </c>
      <c r="G226" s="53" t="s">
        <v>351</v>
      </c>
      <c r="H226" s="53" t="s">
        <v>352</v>
      </c>
      <c r="I226" s="53" t="s">
        <v>354</v>
      </c>
      <c r="J226" s="59">
        <v>2023</v>
      </c>
      <c r="K226" s="108">
        <v>38.75</v>
      </c>
      <c r="L226" s="50"/>
      <c r="M226" s="28">
        <f t="shared" si="3"/>
        <v>0</v>
      </c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13.95" customHeight="1" x14ac:dyDescent="0.3">
      <c r="A227" s="57"/>
      <c r="B227" s="74"/>
      <c r="C227" s="54" t="s">
        <v>16</v>
      </c>
      <c r="D227" s="60" t="s">
        <v>85</v>
      </c>
      <c r="E227" s="61" t="s">
        <v>47</v>
      </c>
      <c r="F227" s="53" t="s">
        <v>348</v>
      </c>
      <c r="G227" s="53" t="s">
        <v>351</v>
      </c>
      <c r="H227" s="53" t="s">
        <v>352</v>
      </c>
      <c r="I227" s="53" t="s">
        <v>685</v>
      </c>
      <c r="J227" s="59">
        <v>2019</v>
      </c>
      <c r="K227" s="108">
        <v>64.5</v>
      </c>
      <c r="L227" s="50"/>
      <c r="M227" s="28">
        <f t="shared" si="3"/>
        <v>0</v>
      </c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13.95" customHeight="1" x14ac:dyDescent="0.3">
      <c r="A228" s="57"/>
      <c r="B228" s="74"/>
      <c r="C228" s="59" t="s">
        <v>16</v>
      </c>
      <c r="D228" s="60" t="s">
        <v>107</v>
      </c>
      <c r="E228" s="61" t="s">
        <v>47</v>
      </c>
      <c r="F228" s="59" t="s">
        <v>349</v>
      </c>
      <c r="G228" s="59"/>
      <c r="H228" s="59" t="s">
        <v>356</v>
      </c>
      <c r="I228" s="59" t="s">
        <v>357</v>
      </c>
      <c r="J228" s="59">
        <v>2019</v>
      </c>
      <c r="K228" s="108">
        <v>30.25</v>
      </c>
      <c r="L228" s="50"/>
      <c r="M228" s="28">
        <f t="shared" si="3"/>
        <v>0</v>
      </c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13.95" customHeight="1" x14ac:dyDescent="0.3">
      <c r="A229" s="57"/>
      <c r="B229" s="74"/>
      <c r="C229" s="59" t="s">
        <v>16</v>
      </c>
      <c r="D229" s="60" t="s">
        <v>107</v>
      </c>
      <c r="E229" s="61" t="s">
        <v>47</v>
      </c>
      <c r="F229" s="59" t="s">
        <v>349</v>
      </c>
      <c r="G229" s="59"/>
      <c r="H229" s="59" t="s">
        <v>356</v>
      </c>
      <c r="I229" s="59" t="s">
        <v>358</v>
      </c>
      <c r="J229" s="59">
        <v>2019</v>
      </c>
      <c r="K229" s="108">
        <v>33.5</v>
      </c>
      <c r="L229" s="50"/>
      <c r="M229" s="28">
        <f t="shared" si="3"/>
        <v>0</v>
      </c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13.95" customHeight="1" x14ac:dyDescent="0.3">
      <c r="A230" s="57"/>
      <c r="B230" s="74"/>
      <c r="C230" s="59" t="s">
        <v>16</v>
      </c>
      <c r="D230" s="60" t="s">
        <v>107</v>
      </c>
      <c r="E230" s="61" t="s">
        <v>47</v>
      </c>
      <c r="F230" s="59" t="s">
        <v>349</v>
      </c>
      <c r="G230" s="59"/>
      <c r="H230" s="59" t="s">
        <v>356</v>
      </c>
      <c r="I230" s="59" t="s">
        <v>359</v>
      </c>
      <c r="J230" s="59">
        <v>2021</v>
      </c>
      <c r="K230" s="108">
        <v>37.5</v>
      </c>
      <c r="L230" s="50"/>
      <c r="M230" s="28">
        <f t="shared" si="3"/>
        <v>0</v>
      </c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13.95" customHeight="1" x14ac:dyDescent="0.3">
      <c r="A231" s="72"/>
      <c r="B231" s="74"/>
      <c r="C231" s="59" t="s">
        <v>16</v>
      </c>
      <c r="D231" s="60" t="s">
        <v>107</v>
      </c>
      <c r="E231" s="61" t="s">
        <v>47</v>
      </c>
      <c r="F231" s="53" t="s">
        <v>349</v>
      </c>
      <c r="G231" s="53"/>
      <c r="H231" s="53" t="s">
        <v>360</v>
      </c>
      <c r="I231" s="53" t="s">
        <v>368</v>
      </c>
      <c r="J231" s="59">
        <v>2022</v>
      </c>
      <c r="K231" s="108">
        <v>17.25</v>
      </c>
      <c r="L231" s="50"/>
      <c r="M231" s="28">
        <f t="shared" si="3"/>
        <v>0</v>
      </c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13.95" customHeight="1" x14ac:dyDescent="0.3">
      <c r="A232" s="57"/>
      <c r="B232" s="74"/>
      <c r="C232" s="59" t="s">
        <v>16</v>
      </c>
      <c r="D232" s="60" t="s">
        <v>107</v>
      </c>
      <c r="E232" s="61" t="s">
        <v>47</v>
      </c>
      <c r="F232" s="53" t="s">
        <v>349</v>
      </c>
      <c r="G232" s="53"/>
      <c r="H232" s="53" t="s">
        <v>360</v>
      </c>
      <c r="I232" s="53" t="s">
        <v>639</v>
      </c>
      <c r="J232" s="59">
        <v>2021</v>
      </c>
      <c r="K232" s="108">
        <v>31</v>
      </c>
      <c r="L232" s="50"/>
      <c r="M232" s="28">
        <f t="shared" si="3"/>
        <v>0</v>
      </c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13.95" customHeight="1" x14ac:dyDescent="0.3">
      <c r="A233" s="57"/>
      <c r="B233" s="74"/>
      <c r="C233" s="54" t="s">
        <v>16</v>
      </c>
      <c r="D233" s="60" t="s">
        <v>107</v>
      </c>
      <c r="E233" s="61" t="s">
        <v>398</v>
      </c>
      <c r="F233" s="53" t="s">
        <v>349</v>
      </c>
      <c r="G233" s="53"/>
      <c r="H233" s="53" t="s">
        <v>904</v>
      </c>
      <c r="I233" s="53" t="s">
        <v>905</v>
      </c>
      <c r="J233" s="59">
        <v>2023</v>
      </c>
      <c r="K233" s="108">
        <v>27</v>
      </c>
      <c r="L233" s="50"/>
      <c r="M233" s="28">
        <f t="shared" si="3"/>
        <v>0</v>
      </c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13.95" customHeight="1" x14ac:dyDescent="0.3">
      <c r="A234" s="69" t="s">
        <v>8</v>
      </c>
      <c r="B234" s="74"/>
      <c r="C234" s="54" t="s">
        <v>16</v>
      </c>
      <c r="D234" s="60" t="s">
        <v>107</v>
      </c>
      <c r="E234" s="61" t="s">
        <v>47</v>
      </c>
      <c r="F234" s="53" t="s">
        <v>349</v>
      </c>
      <c r="G234" s="53"/>
      <c r="H234" s="53" t="s">
        <v>361</v>
      </c>
      <c r="I234" s="53" t="s">
        <v>1279</v>
      </c>
      <c r="J234" s="59">
        <v>2024</v>
      </c>
      <c r="K234" s="108">
        <v>13.75</v>
      </c>
      <c r="L234" s="50"/>
      <c r="M234" s="28">
        <f t="shared" si="3"/>
        <v>0</v>
      </c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13.95" customHeight="1" x14ac:dyDescent="0.3">
      <c r="A235" s="69" t="s">
        <v>8</v>
      </c>
      <c r="B235" s="74"/>
      <c r="C235" s="54" t="s">
        <v>16</v>
      </c>
      <c r="D235" s="60" t="s">
        <v>107</v>
      </c>
      <c r="E235" s="61" t="s">
        <v>84</v>
      </c>
      <c r="F235" s="53" t="s">
        <v>349</v>
      </c>
      <c r="G235" s="53"/>
      <c r="H235" s="53" t="s">
        <v>361</v>
      </c>
      <c r="I235" s="53" t="s">
        <v>984</v>
      </c>
      <c r="J235" s="59">
        <v>2023</v>
      </c>
      <c r="K235" s="108">
        <v>17.75</v>
      </c>
      <c r="L235" s="50"/>
      <c r="M235" s="28">
        <f t="shared" si="3"/>
        <v>0</v>
      </c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13.95" customHeight="1" x14ac:dyDescent="0.3">
      <c r="A236" s="69" t="s">
        <v>8</v>
      </c>
      <c r="B236" s="74"/>
      <c r="C236" s="54" t="s">
        <v>16</v>
      </c>
      <c r="D236" s="60" t="s">
        <v>107</v>
      </c>
      <c r="E236" s="61" t="s">
        <v>84</v>
      </c>
      <c r="F236" s="53" t="s">
        <v>349</v>
      </c>
      <c r="G236" s="53"/>
      <c r="H236" s="53" t="s">
        <v>361</v>
      </c>
      <c r="I236" s="53" t="s">
        <v>1280</v>
      </c>
      <c r="J236" s="59">
        <v>2023</v>
      </c>
      <c r="K236" s="108">
        <v>19.25</v>
      </c>
      <c r="L236" s="50"/>
      <c r="M236" s="28">
        <f t="shared" si="3"/>
        <v>0</v>
      </c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13.95" customHeight="1" x14ac:dyDescent="0.3">
      <c r="A237" s="69" t="s">
        <v>8</v>
      </c>
      <c r="B237" s="74"/>
      <c r="C237" s="54" t="s">
        <v>16</v>
      </c>
      <c r="D237" s="60" t="s">
        <v>107</v>
      </c>
      <c r="E237" s="61" t="s">
        <v>84</v>
      </c>
      <c r="F237" s="53" t="s">
        <v>349</v>
      </c>
      <c r="G237" s="53"/>
      <c r="H237" s="53" t="s">
        <v>361</v>
      </c>
      <c r="I237" s="53" t="s">
        <v>1281</v>
      </c>
      <c r="J237" s="59">
        <v>2023</v>
      </c>
      <c r="K237" s="108">
        <v>21.75</v>
      </c>
      <c r="L237" s="50"/>
      <c r="M237" s="28">
        <f t="shared" si="3"/>
        <v>0</v>
      </c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13.95" customHeight="1" x14ac:dyDescent="0.3">
      <c r="A238" s="67"/>
      <c r="B238" s="74"/>
      <c r="C238" s="54" t="s">
        <v>16</v>
      </c>
      <c r="D238" s="60" t="s">
        <v>107</v>
      </c>
      <c r="E238" s="61" t="s">
        <v>108</v>
      </c>
      <c r="F238" s="59" t="s">
        <v>349</v>
      </c>
      <c r="G238" s="53"/>
      <c r="H238" s="53" t="s">
        <v>361</v>
      </c>
      <c r="I238" s="53" t="s">
        <v>985</v>
      </c>
      <c r="J238" s="53">
        <v>2022</v>
      </c>
      <c r="K238" s="108">
        <v>24.75</v>
      </c>
      <c r="L238" s="50"/>
      <c r="M238" s="28">
        <f t="shared" si="3"/>
        <v>0</v>
      </c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13.95" customHeight="1" x14ac:dyDescent="0.3">
      <c r="A239" s="64"/>
      <c r="B239" s="74"/>
      <c r="C239" s="59" t="s">
        <v>16</v>
      </c>
      <c r="D239" s="60" t="s">
        <v>107</v>
      </c>
      <c r="E239" s="61" t="s">
        <v>108</v>
      </c>
      <c r="F239" s="59" t="s">
        <v>349</v>
      </c>
      <c r="G239" s="59"/>
      <c r="H239" s="59" t="s">
        <v>361</v>
      </c>
      <c r="I239" s="59" t="s">
        <v>363</v>
      </c>
      <c r="J239" s="59">
        <v>2021</v>
      </c>
      <c r="K239" s="108">
        <v>24.75</v>
      </c>
      <c r="L239" s="50"/>
      <c r="M239" s="28">
        <f t="shared" si="3"/>
        <v>0</v>
      </c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13.95" customHeight="1" x14ac:dyDescent="0.3">
      <c r="A240" s="64"/>
      <c r="B240" s="74"/>
      <c r="C240" s="59" t="s">
        <v>16</v>
      </c>
      <c r="D240" s="60" t="s">
        <v>107</v>
      </c>
      <c r="E240" s="61" t="s">
        <v>108</v>
      </c>
      <c r="F240" s="59" t="s">
        <v>349</v>
      </c>
      <c r="G240" s="59"/>
      <c r="H240" s="59" t="s">
        <v>361</v>
      </c>
      <c r="I240" s="59" t="s">
        <v>663</v>
      </c>
      <c r="J240" s="59">
        <v>2022</v>
      </c>
      <c r="K240" s="108">
        <v>25.25</v>
      </c>
      <c r="L240" s="50"/>
      <c r="M240" s="28">
        <f t="shared" si="3"/>
        <v>0</v>
      </c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13.95" customHeight="1" x14ac:dyDescent="0.3">
      <c r="A241" s="69" t="s">
        <v>8</v>
      </c>
      <c r="B241" s="74"/>
      <c r="C241" s="54" t="s">
        <v>16</v>
      </c>
      <c r="D241" s="60" t="s">
        <v>107</v>
      </c>
      <c r="E241" s="61" t="s">
        <v>84</v>
      </c>
      <c r="F241" s="53" t="s">
        <v>349</v>
      </c>
      <c r="G241" s="53"/>
      <c r="H241" s="53" t="s">
        <v>361</v>
      </c>
      <c r="I241" s="70" t="s">
        <v>1282</v>
      </c>
      <c r="J241" s="71">
        <v>2023</v>
      </c>
      <c r="K241" s="108">
        <v>35.5</v>
      </c>
      <c r="L241" s="50"/>
      <c r="M241" s="28">
        <f t="shared" si="3"/>
        <v>0</v>
      </c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13.95" customHeight="1" x14ac:dyDescent="0.3">
      <c r="A242" s="69" t="s">
        <v>8</v>
      </c>
      <c r="B242" s="74"/>
      <c r="C242" s="54" t="s">
        <v>16</v>
      </c>
      <c r="D242" s="60" t="s">
        <v>107</v>
      </c>
      <c r="E242" s="61" t="s">
        <v>84</v>
      </c>
      <c r="F242" s="53" t="s">
        <v>349</v>
      </c>
      <c r="G242" s="53"/>
      <c r="H242" s="53" t="s">
        <v>361</v>
      </c>
      <c r="I242" s="53" t="s">
        <v>987</v>
      </c>
      <c r="J242" s="59">
        <v>2021</v>
      </c>
      <c r="K242" s="108">
        <v>40.75</v>
      </c>
      <c r="L242" s="50"/>
      <c r="M242" s="28">
        <f t="shared" si="3"/>
        <v>0</v>
      </c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13.95" customHeight="1" x14ac:dyDescent="0.3">
      <c r="A243" s="69" t="s">
        <v>8</v>
      </c>
      <c r="B243" s="74"/>
      <c r="C243" s="54" t="s">
        <v>16</v>
      </c>
      <c r="D243" s="60" t="s">
        <v>107</v>
      </c>
      <c r="E243" s="61" t="s">
        <v>84</v>
      </c>
      <c r="F243" s="53" t="s">
        <v>349</v>
      </c>
      <c r="G243" s="53"/>
      <c r="H243" s="53" t="s">
        <v>361</v>
      </c>
      <c r="I243" s="70" t="s">
        <v>1283</v>
      </c>
      <c r="J243" s="71">
        <v>2022</v>
      </c>
      <c r="K243" s="108">
        <v>42.5</v>
      </c>
      <c r="L243" s="50"/>
      <c r="M243" s="28">
        <f t="shared" si="3"/>
        <v>0</v>
      </c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13.95" customHeight="1" x14ac:dyDescent="0.3">
      <c r="A244" s="64"/>
      <c r="B244" s="74"/>
      <c r="C244" s="54" t="s">
        <v>16</v>
      </c>
      <c r="D244" s="60" t="s">
        <v>107</v>
      </c>
      <c r="E244" s="61" t="s">
        <v>108</v>
      </c>
      <c r="F244" s="53" t="s">
        <v>349</v>
      </c>
      <c r="G244" s="53"/>
      <c r="H244" s="53" t="s">
        <v>361</v>
      </c>
      <c r="I244" s="53" t="s">
        <v>362</v>
      </c>
      <c r="J244" s="59">
        <v>2017</v>
      </c>
      <c r="K244" s="108">
        <v>42.25</v>
      </c>
      <c r="L244" s="50"/>
      <c r="M244" s="28">
        <f t="shared" si="3"/>
        <v>0</v>
      </c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13.95" customHeight="1" x14ac:dyDescent="0.3">
      <c r="A245" s="64"/>
      <c r="B245" s="74"/>
      <c r="C245" s="59" t="s">
        <v>16</v>
      </c>
      <c r="D245" s="60" t="s">
        <v>107</v>
      </c>
      <c r="E245" s="61" t="s">
        <v>108</v>
      </c>
      <c r="F245" s="59" t="s">
        <v>349</v>
      </c>
      <c r="G245" s="59"/>
      <c r="H245" s="59" t="s">
        <v>361</v>
      </c>
      <c r="I245" s="59" t="s">
        <v>364</v>
      </c>
      <c r="J245" s="59">
        <v>2020</v>
      </c>
      <c r="K245" s="108">
        <v>43.25</v>
      </c>
      <c r="L245" s="50"/>
      <c r="M245" s="28">
        <f t="shared" si="3"/>
        <v>0</v>
      </c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13.95" customHeight="1" x14ac:dyDescent="0.3">
      <c r="A246" s="67"/>
      <c r="B246" s="74"/>
      <c r="C246" s="54" t="s">
        <v>16</v>
      </c>
      <c r="D246" s="60" t="s">
        <v>107</v>
      </c>
      <c r="E246" s="61" t="s">
        <v>108</v>
      </c>
      <c r="F246" s="59" t="s">
        <v>349</v>
      </c>
      <c r="G246" s="53"/>
      <c r="H246" s="53" t="s">
        <v>361</v>
      </c>
      <c r="I246" s="53" t="s">
        <v>986</v>
      </c>
      <c r="J246" s="53">
        <v>2021</v>
      </c>
      <c r="K246" s="108">
        <v>44.25</v>
      </c>
      <c r="L246" s="50"/>
      <c r="M246" s="28">
        <f t="shared" si="3"/>
        <v>0</v>
      </c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13.95" customHeight="1" x14ac:dyDescent="0.3">
      <c r="A247" s="67"/>
      <c r="B247" s="74"/>
      <c r="C247" s="54" t="s">
        <v>16</v>
      </c>
      <c r="D247" s="60" t="s">
        <v>107</v>
      </c>
      <c r="E247" s="61" t="s">
        <v>108</v>
      </c>
      <c r="F247" s="59" t="s">
        <v>349</v>
      </c>
      <c r="G247" s="53"/>
      <c r="H247" s="53" t="s">
        <v>361</v>
      </c>
      <c r="I247" s="53" t="s">
        <v>987</v>
      </c>
      <c r="J247" s="53">
        <v>2021</v>
      </c>
      <c r="K247" s="108">
        <v>44.75</v>
      </c>
      <c r="L247" s="50"/>
      <c r="M247" s="28">
        <f t="shared" si="3"/>
        <v>0</v>
      </c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13.95" customHeight="1" x14ac:dyDescent="0.3">
      <c r="A248" s="64"/>
      <c r="B248" s="74"/>
      <c r="C248" s="59" t="s">
        <v>16</v>
      </c>
      <c r="D248" s="60" t="s">
        <v>107</v>
      </c>
      <c r="E248" s="61" t="s">
        <v>108</v>
      </c>
      <c r="F248" s="59" t="s">
        <v>349</v>
      </c>
      <c r="G248" s="59"/>
      <c r="H248" s="59" t="s">
        <v>361</v>
      </c>
      <c r="I248" s="70" t="s">
        <v>365</v>
      </c>
      <c r="J248" s="71">
        <v>2021</v>
      </c>
      <c r="K248" s="108">
        <v>48.5</v>
      </c>
      <c r="L248" s="50"/>
      <c r="M248" s="28">
        <f t="shared" si="3"/>
        <v>0</v>
      </c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13.95" customHeight="1" x14ac:dyDescent="0.3">
      <c r="A249" s="64"/>
      <c r="B249" s="74"/>
      <c r="C249" s="59" t="s">
        <v>16</v>
      </c>
      <c r="D249" s="60" t="s">
        <v>107</v>
      </c>
      <c r="E249" s="61" t="s">
        <v>108</v>
      </c>
      <c r="F249" s="59" t="s">
        <v>349</v>
      </c>
      <c r="G249" s="59"/>
      <c r="H249" s="59" t="s">
        <v>361</v>
      </c>
      <c r="I249" s="59" t="s">
        <v>664</v>
      </c>
      <c r="J249" s="59">
        <v>2021</v>
      </c>
      <c r="K249" s="108">
        <v>49.5</v>
      </c>
      <c r="L249" s="50"/>
      <c r="M249" s="28">
        <f t="shared" si="3"/>
        <v>0</v>
      </c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13.95" customHeight="1" x14ac:dyDescent="0.3">
      <c r="A250" s="69" t="s">
        <v>8</v>
      </c>
      <c r="B250" s="74"/>
      <c r="C250" s="54" t="s">
        <v>16</v>
      </c>
      <c r="D250" s="60" t="s">
        <v>107</v>
      </c>
      <c r="E250" s="61" t="s">
        <v>84</v>
      </c>
      <c r="F250" s="53" t="s">
        <v>349</v>
      </c>
      <c r="G250" s="53"/>
      <c r="H250" s="53" t="s">
        <v>361</v>
      </c>
      <c r="I250" s="53" t="s">
        <v>1284</v>
      </c>
      <c r="J250" s="59">
        <v>2022</v>
      </c>
      <c r="K250" s="108">
        <v>79.5</v>
      </c>
      <c r="L250" s="50"/>
      <c r="M250" s="28">
        <f t="shared" si="3"/>
        <v>0</v>
      </c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13.95" customHeight="1" x14ac:dyDescent="0.3">
      <c r="A251" s="69" t="s">
        <v>8</v>
      </c>
      <c r="B251" s="74"/>
      <c r="C251" s="54" t="s">
        <v>16</v>
      </c>
      <c r="D251" s="60" t="s">
        <v>107</v>
      </c>
      <c r="E251" s="61" t="s">
        <v>84</v>
      </c>
      <c r="F251" s="53" t="s">
        <v>349</v>
      </c>
      <c r="G251" s="53"/>
      <c r="H251" s="53" t="s">
        <v>361</v>
      </c>
      <c r="I251" s="70" t="s">
        <v>988</v>
      </c>
      <c r="J251" s="71">
        <v>2021</v>
      </c>
      <c r="K251" s="108">
        <v>81.25</v>
      </c>
      <c r="L251" s="50"/>
      <c r="M251" s="28">
        <f t="shared" si="3"/>
        <v>0</v>
      </c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13.95" customHeight="1" x14ac:dyDescent="0.3">
      <c r="A252" s="67"/>
      <c r="B252" s="74"/>
      <c r="C252" s="54" t="s">
        <v>16</v>
      </c>
      <c r="D252" s="60" t="s">
        <v>107</v>
      </c>
      <c r="E252" s="61" t="s">
        <v>108</v>
      </c>
      <c r="F252" s="59" t="s">
        <v>349</v>
      </c>
      <c r="G252" s="53"/>
      <c r="H252" s="53" t="s">
        <v>361</v>
      </c>
      <c r="I252" s="70" t="s">
        <v>988</v>
      </c>
      <c r="J252" s="71">
        <v>2021</v>
      </c>
      <c r="K252" s="108">
        <v>89</v>
      </c>
      <c r="L252" s="50"/>
      <c r="M252" s="28">
        <f t="shared" si="3"/>
        <v>0</v>
      </c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13.95" customHeight="1" x14ac:dyDescent="0.3">
      <c r="A253" s="69" t="s">
        <v>8</v>
      </c>
      <c r="B253" s="74"/>
      <c r="C253" s="54" t="s">
        <v>16</v>
      </c>
      <c r="D253" s="60" t="s">
        <v>107</v>
      </c>
      <c r="E253" s="61" t="s">
        <v>84</v>
      </c>
      <c r="F253" s="53" t="s">
        <v>349</v>
      </c>
      <c r="G253" s="53"/>
      <c r="H253" s="53" t="s">
        <v>361</v>
      </c>
      <c r="I253" s="70" t="s">
        <v>989</v>
      </c>
      <c r="J253" s="71">
        <v>2022</v>
      </c>
      <c r="K253" s="108">
        <v>158.75</v>
      </c>
      <c r="L253" s="50"/>
      <c r="M253" s="28">
        <f t="shared" si="3"/>
        <v>0</v>
      </c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13.95" customHeight="1" x14ac:dyDescent="0.3">
      <c r="A254" s="67"/>
      <c r="B254" s="74"/>
      <c r="C254" s="54" t="s">
        <v>16</v>
      </c>
      <c r="D254" s="60" t="s">
        <v>107</v>
      </c>
      <c r="E254" s="61" t="s">
        <v>108</v>
      </c>
      <c r="F254" s="59" t="s">
        <v>349</v>
      </c>
      <c r="G254" s="53"/>
      <c r="H254" s="53" t="s">
        <v>361</v>
      </c>
      <c r="I254" s="53" t="s">
        <v>1002</v>
      </c>
      <c r="J254" s="53">
        <v>2021</v>
      </c>
      <c r="K254" s="108">
        <v>176.25</v>
      </c>
      <c r="L254" s="50"/>
      <c r="M254" s="28">
        <f t="shared" si="3"/>
        <v>0</v>
      </c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13.95" customHeight="1" x14ac:dyDescent="0.3">
      <c r="A255" s="67"/>
      <c r="B255" s="74"/>
      <c r="C255" s="54" t="s">
        <v>16</v>
      </c>
      <c r="D255" s="60" t="s">
        <v>107</v>
      </c>
      <c r="E255" s="61" t="s">
        <v>108</v>
      </c>
      <c r="F255" s="59" t="s">
        <v>349</v>
      </c>
      <c r="G255" s="53"/>
      <c r="H255" s="53" t="s">
        <v>361</v>
      </c>
      <c r="I255" s="70" t="s">
        <v>989</v>
      </c>
      <c r="J255" s="71">
        <v>2021</v>
      </c>
      <c r="K255" s="108">
        <v>184</v>
      </c>
      <c r="L255" s="50"/>
      <c r="M255" s="28">
        <f t="shared" si="3"/>
        <v>0</v>
      </c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13.95" customHeight="1" x14ac:dyDescent="0.3">
      <c r="A256" s="64"/>
      <c r="B256" s="74"/>
      <c r="C256" s="59" t="s">
        <v>16</v>
      </c>
      <c r="D256" s="60" t="s">
        <v>107</v>
      </c>
      <c r="E256" s="61" t="s">
        <v>47</v>
      </c>
      <c r="F256" s="53" t="s">
        <v>349</v>
      </c>
      <c r="G256" s="53"/>
      <c r="H256" s="53" t="s">
        <v>366</v>
      </c>
      <c r="I256" s="53" t="s">
        <v>367</v>
      </c>
      <c r="J256" s="59">
        <v>2022</v>
      </c>
      <c r="K256" s="108">
        <v>11.75</v>
      </c>
      <c r="L256" s="50"/>
      <c r="M256" s="28">
        <f t="shared" si="3"/>
        <v>0</v>
      </c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13.95" customHeight="1" x14ac:dyDescent="0.3">
      <c r="A257" s="64"/>
      <c r="B257" s="74"/>
      <c r="C257" s="59" t="s">
        <v>16</v>
      </c>
      <c r="D257" s="60" t="s">
        <v>107</v>
      </c>
      <c r="E257" s="61" t="s">
        <v>47</v>
      </c>
      <c r="F257" s="53" t="s">
        <v>349</v>
      </c>
      <c r="G257" s="53"/>
      <c r="H257" s="53" t="s">
        <v>366</v>
      </c>
      <c r="I257" s="53" t="s">
        <v>369</v>
      </c>
      <c r="J257" s="59">
        <v>2019</v>
      </c>
      <c r="K257" s="108">
        <v>25.25</v>
      </c>
      <c r="L257" s="50"/>
      <c r="M257" s="28">
        <f t="shared" si="3"/>
        <v>0</v>
      </c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13.95" customHeight="1" x14ac:dyDescent="0.3">
      <c r="A258" s="57"/>
      <c r="B258" s="74"/>
      <c r="C258" s="54" t="s">
        <v>16</v>
      </c>
      <c r="D258" s="60" t="s">
        <v>107</v>
      </c>
      <c r="E258" s="61" t="s">
        <v>84</v>
      </c>
      <c r="F258" s="59" t="s">
        <v>349</v>
      </c>
      <c r="G258" s="53"/>
      <c r="H258" s="59" t="s">
        <v>701</v>
      </c>
      <c r="I258" s="59" t="s">
        <v>702</v>
      </c>
      <c r="J258" s="59" t="s">
        <v>704</v>
      </c>
      <c r="K258" s="108">
        <v>36.75</v>
      </c>
      <c r="L258" s="50"/>
      <c r="M258" s="28">
        <f t="shared" si="3"/>
        <v>0</v>
      </c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13.95" customHeight="1" x14ac:dyDescent="0.3">
      <c r="A259" s="57"/>
      <c r="B259" s="74"/>
      <c r="C259" s="54" t="s">
        <v>16</v>
      </c>
      <c r="D259" s="60" t="s">
        <v>107</v>
      </c>
      <c r="E259" s="61" t="s">
        <v>84</v>
      </c>
      <c r="F259" s="59" t="s">
        <v>349</v>
      </c>
      <c r="G259" s="53"/>
      <c r="H259" s="59" t="s">
        <v>701</v>
      </c>
      <c r="I259" s="53" t="s">
        <v>703</v>
      </c>
      <c r="J259" s="59">
        <v>2021</v>
      </c>
      <c r="K259" s="108">
        <v>45.5</v>
      </c>
      <c r="L259" s="50"/>
      <c r="M259" s="28">
        <f t="shared" si="3"/>
        <v>0</v>
      </c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13.95" customHeight="1" x14ac:dyDescent="0.3">
      <c r="A260" s="103" t="s">
        <v>1254</v>
      </c>
      <c r="B260" s="74"/>
      <c r="C260" s="59" t="s">
        <v>16</v>
      </c>
      <c r="D260" s="60" t="s">
        <v>107</v>
      </c>
      <c r="E260" s="61" t="s">
        <v>47</v>
      </c>
      <c r="F260" s="53" t="s">
        <v>349</v>
      </c>
      <c r="G260" s="53"/>
      <c r="H260" s="53" t="s">
        <v>370</v>
      </c>
      <c r="I260" s="53" t="s">
        <v>371</v>
      </c>
      <c r="J260" s="59">
        <v>2021</v>
      </c>
      <c r="K260" s="108">
        <v>23.25</v>
      </c>
      <c r="L260" s="50"/>
      <c r="M260" s="28">
        <f t="shared" si="3"/>
        <v>0</v>
      </c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13.95" customHeight="1" x14ac:dyDescent="0.3">
      <c r="A261" s="57"/>
      <c r="B261" s="74"/>
      <c r="C261" s="54" t="s">
        <v>16</v>
      </c>
      <c r="D261" s="60" t="s">
        <v>107</v>
      </c>
      <c r="E261" s="61" t="s">
        <v>24</v>
      </c>
      <c r="F261" s="53" t="s">
        <v>349</v>
      </c>
      <c r="G261" s="53"/>
      <c r="H261" s="53" t="s">
        <v>370</v>
      </c>
      <c r="I261" s="53" t="s">
        <v>1045</v>
      </c>
      <c r="J261" s="53">
        <v>2023</v>
      </c>
      <c r="K261" s="108">
        <v>23.25</v>
      </c>
      <c r="L261" s="50"/>
      <c r="M261" s="28">
        <f t="shared" si="3"/>
        <v>0</v>
      </c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13.95" customHeight="1" x14ac:dyDescent="0.3">
      <c r="A262" s="57"/>
      <c r="B262" s="74"/>
      <c r="C262" s="53" t="s">
        <v>16</v>
      </c>
      <c r="D262" s="60" t="s">
        <v>107</v>
      </c>
      <c r="E262" s="61" t="s">
        <v>32</v>
      </c>
      <c r="F262" s="59" t="s">
        <v>349</v>
      </c>
      <c r="G262" s="68"/>
      <c r="H262" s="53" t="s">
        <v>1042</v>
      </c>
      <c r="I262" s="53" t="s">
        <v>1046</v>
      </c>
      <c r="J262" s="53">
        <v>2024</v>
      </c>
      <c r="K262" s="108">
        <v>23.25</v>
      </c>
      <c r="L262" s="50"/>
      <c r="M262" s="28">
        <f t="shared" si="3"/>
        <v>0</v>
      </c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13.95" customHeight="1" x14ac:dyDescent="0.3">
      <c r="A263" s="67"/>
      <c r="B263" s="74"/>
      <c r="C263" s="54" t="s">
        <v>16</v>
      </c>
      <c r="D263" s="60" t="s">
        <v>107</v>
      </c>
      <c r="E263" s="61" t="s">
        <v>32</v>
      </c>
      <c r="F263" s="53" t="s">
        <v>111</v>
      </c>
      <c r="G263" s="53" t="s">
        <v>1092</v>
      </c>
      <c r="H263" s="53" t="s">
        <v>378</v>
      </c>
      <c r="I263" s="53" t="s">
        <v>1093</v>
      </c>
      <c r="J263" s="59">
        <v>2023</v>
      </c>
      <c r="K263" s="108">
        <v>25.25</v>
      </c>
      <c r="L263" s="50"/>
      <c r="M263" s="28">
        <f t="shared" si="3"/>
        <v>0</v>
      </c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13.95" customHeight="1" x14ac:dyDescent="0.3">
      <c r="A264" s="67"/>
      <c r="B264" s="74"/>
      <c r="C264" s="54" t="s">
        <v>16</v>
      </c>
      <c r="D264" s="60" t="s">
        <v>107</v>
      </c>
      <c r="E264" s="61" t="s">
        <v>32</v>
      </c>
      <c r="F264" s="53" t="s">
        <v>111</v>
      </c>
      <c r="G264" s="53" t="s">
        <v>1094</v>
      </c>
      <c r="H264" s="53" t="s">
        <v>378</v>
      </c>
      <c r="I264" s="53" t="s">
        <v>1095</v>
      </c>
      <c r="J264" s="59">
        <v>2023</v>
      </c>
      <c r="K264" s="108">
        <v>30.25</v>
      </c>
      <c r="L264" s="50"/>
      <c r="M264" s="28">
        <f t="shared" si="3"/>
        <v>0</v>
      </c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13.95" customHeight="1" x14ac:dyDescent="0.3">
      <c r="A265" s="67"/>
      <c r="B265" s="74"/>
      <c r="C265" s="54" t="s">
        <v>16</v>
      </c>
      <c r="D265" s="60" t="s">
        <v>107</v>
      </c>
      <c r="E265" s="61" t="s">
        <v>32</v>
      </c>
      <c r="F265" s="53" t="s">
        <v>111</v>
      </c>
      <c r="G265" s="53" t="s">
        <v>1094</v>
      </c>
      <c r="H265" s="53" t="s">
        <v>378</v>
      </c>
      <c r="I265" s="53" t="s">
        <v>1096</v>
      </c>
      <c r="J265" s="59">
        <v>2019</v>
      </c>
      <c r="K265" s="108">
        <v>33.75</v>
      </c>
      <c r="L265" s="50"/>
      <c r="M265" s="28">
        <f t="shared" si="3"/>
        <v>0</v>
      </c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13.95" customHeight="1" x14ac:dyDescent="0.3">
      <c r="A266" s="67"/>
      <c r="B266" s="74"/>
      <c r="C266" s="54" t="s">
        <v>16</v>
      </c>
      <c r="D266" s="60" t="s">
        <v>107</v>
      </c>
      <c r="E266" s="61" t="s">
        <v>32</v>
      </c>
      <c r="F266" s="53" t="s">
        <v>111</v>
      </c>
      <c r="G266" s="53" t="s">
        <v>1092</v>
      </c>
      <c r="H266" s="53" t="s">
        <v>378</v>
      </c>
      <c r="I266" s="53" t="s">
        <v>1097</v>
      </c>
      <c r="J266" s="59">
        <v>2022</v>
      </c>
      <c r="K266" s="108">
        <v>33.75</v>
      </c>
      <c r="L266" s="50"/>
      <c r="M266" s="28">
        <f t="shared" si="3"/>
        <v>0</v>
      </c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13.95" customHeight="1" x14ac:dyDescent="0.3">
      <c r="A267" s="67"/>
      <c r="B267" s="74"/>
      <c r="C267" s="54" t="s">
        <v>16</v>
      </c>
      <c r="D267" s="60" t="s">
        <v>107</v>
      </c>
      <c r="E267" s="61" t="s">
        <v>108</v>
      </c>
      <c r="F267" s="53" t="s">
        <v>111</v>
      </c>
      <c r="G267" s="53" t="s">
        <v>1098</v>
      </c>
      <c r="H267" s="53" t="s">
        <v>378</v>
      </c>
      <c r="I267" s="53" t="s">
        <v>1099</v>
      </c>
      <c r="J267" s="59">
        <v>2022</v>
      </c>
      <c r="K267" s="108">
        <v>50.5</v>
      </c>
      <c r="L267" s="50"/>
      <c r="M267" s="28">
        <f t="shared" si="3"/>
        <v>0</v>
      </c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13.95" customHeight="1" x14ac:dyDescent="0.3">
      <c r="A268" s="67"/>
      <c r="B268" s="74"/>
      <c r="C268" s="54" t="s">
        <v>16</v>
      </c>
      <c r="D268" s="60" t="s">
        <v>107</v>
      </c>
      <c r="E268" s="61" t="s">
        <v>108</v>
      </c>
      <c r="F268" s="53" t="s">
        <v>111</v>
      </c>
      <c r="G268" s="53" t="s">
        <v>1094</v>
      </c>
      <c r="H268" s="53" t="s">
        <v>378</v>
      </c>
      <c r="I268" s="53" t="s">
        <v>1100</v>
      </c>
      <c r="J268" s="59">
        <v>2023</v>
      </c>
      <c r="K268" s="108">
        <v>52.5</v>
      </c>
      <c r="L268" s="50"/>
      <c r="M268" s="28">
        <f t="shared" si="3"/>
        <v>0</v>
      </c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13.95" customHeight="1" x14ac:dyDescent="0.3">
      <c r="A269" s="67"/>
      <c r="B269" s="74"/>
      <c r="C269" s="54" t="s">
        <v>16</v>
      </c>
      <c r="D269" s="60" t="s">
        <v>107</v>
      </c>
      <c r="E269" s="61" t="s">
        <v>108</v>
      </c>
      <c r="F269" s="53" t="s">
        <v>111</v>
      </c>
      <c r="G269" s="53" t="s">
        <v>1098</v>
      </c>
      <c r="H269" s="53" t="s">
        <v>378</v>
      </c>
      <c r="I269" s="70" t="s">
        <v>1101</v>
      </c>
      <c r="J269" s="71">
        <v>2021</v>
      </c>
      <c r="K269" s="108">
        <v>110</v>
      </c>
      <c r="L269" s="50"/>
      <c r="M269" s="28">
        <f t="shared" si="3"/>
        <v>0</v>
      </c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13.95" customHeight="1" x14ac:dyDescent="0.3">
      <c r="A270" s="81" t="s">
        <v>20</v>
      </c>
      <c r="B270" s="74"/>
      <c r="C270" s="54" t="s">
        <v>16</v>
      </c>
      <c r="D270" s="60" t="s">
        <v>107</v>
      </c>
      <c r="E270" s="61" t="s">
        <v>108</v>
      </c>
      <c r="F270" s="53" t="s">
        <v>111</v>
      </c>
      <c r="G270" s="53" t="s">
        <v>386</v>
      </c>
      <c r="H270" s="53" t="s">
        <v>378</v>
      </c>
      <c r="I270" s="70" t="s">
        <v>1286</v>
      </c>
      <c r="J270" s="71">
        <v>2023</v>
      </c>
      <c r="K270" s="108">
        <v>271.75</v>
      </c>
      <c r="L270" s="50"/>
      <c r="M270" s="28">
        <f t="shared" ref="M270:M333" si="4">L270*K270</f>
        <v>0</v>
      </c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13.95" customHeight="1" x14ac:dyDescent="0.3">
      <c r="A271" s="69" t="s">
        <v>1175</v>
      </c>
      <c r="B271" s="74"/>
      <c r="C271" s="54" t="s">
        <v>16</v>
      </c>
      <c r="D271" s="60" t="s">
        <v>107</v>
      </c>
      <c r="E271" s="61" t="s">
        <v>47</v>
      </c>
      <c r="F271" s="53" t="s">
        <v>111</v>
      </c>
      <c r="G271" s="53"/>
      <c r="H271" s="53" t="s">
        <v>1178</v>
      </c>
      <c r="I271" s="53" t="s">
        <v>388</v>
      </c>
      <c r="J271" s="59">
        <v>2023</v>
      </c>
      <c r="K271" s="108">
        <v>25</v>
      </c>
      <c r="L271" s="50"/>
      <c r="M271" s="28">
        <f t="shared" si="4"/>
        <v>0</v>
      </c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13.95" customHeight="1" x14ac:dyDescent="0.3">
      <c r="A272" s="81" t="s">
        <v>20</v>
      </c>
      <c r="B272" s="74"/>
      <c r="C272" s="54" t="s">
        <v>16</v>
      </c>
      <c r="D272" s="60" t="s">
        <v>107</v>
      </c>
      <c r="E272" s="61" t="s">
        <v>47</v>
      </c>
      <c r="F272" s="53" t="s">
        <v>111</v>
      </c>
      <c r="G272" s="53"/>
      <c r="H272" s="53" t="s">
        <v>1178</v>
      </c>
      <c r="I272" s="53" t="s">
        <v>1287</v>
      </c>
      <c r="J272" s="59" t="s">
        <v>1288</v>
      </c>
      <c r="K272" s="108">
        <v>21.5</v>
      </c>
      <c r="L272" s="50"/>
      <c r="M272" s="28">
        <f t="shared" si="4"/>
        <v>0</v>
      </c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13.95" customHeight="1" x14ac:dyDescent="0.3">
      <c r="A273" s="81" t="s">
        <v>20</v>
      </c>
      <c r="B273" s="74"/>
      <c r="C273" s="54" t="s">
        <v>16</v>
      </c>
      <c r="D273" s="60" t="s">
        <v>107</v>
      </c>
      <c r="E273" s="61" t="s">
        <v>47</v>
      </c>
      <c r="F273" s="53" t="s">
        <v>111</v>
      </c>
      <c r="G273" s="53"/>
      <c r="H273" s="53" t="s">
        <v>1178</v>
      </c>
      <c r="I273" s="53" t="s">
        <v>1289</v>
      </c>
      <c r="J273" s="59">
        <v>2024</v>
      </c>
      <c r="K273" s="108">
        <v>21.25</v>
      </c>
      <c r="L273" s="50"/>
      <c r="M273" s="28">
        <f t="shared" si="4"/>
        <v>0</v>
      </c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13.95" customHeight="1" x14ac:dyDescent="0.3">
      <c r="A274" s="69" t="s">
        <v>1175</v>
      </c>
      <c r="B274" s="74"/>
      <c r="C274" s="54" t="s">
        <v>16</v>
      </c>
      <c r="D274" s="60" t="s">
        <v>107</v>
      </c>
      <c r="E274" s="61" t="s">
        <v>47</v>
      </c>
      <c r="F274" s="53" t="s">
        <v>111</v>
      </c>
      <c r="G274" s="53"/>
      <c r="H274" s="53" t="s">
        <v>1178</v>
      </c>
      <c r="I274" s="53" t="s">
        <v>1179</v>
      </c>
      <c r="J274" s="59">
        <v>2023</v>
      </c>
      <c r="K274" s="108">
        <v>33</v>
      </c>
      <c r="L274" s="50"/>
      <c r="M274" s="28">
        <f t="shared" si="4"/>
        <v>0</v>
      </c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13.95" customHeight="1" x14ac:dyDescent="0.3">
      <c r="A275" s="69" t="s">
        <v>1175</v>
      </c>
      <c r="B275" s="74"/>
      <c r="C275" s="54" t="s">
        <v>16</v>
      </c>
      <c r="D275" s="60" t="s">
        <v>107</v>
      </c>
      <c r="E275" s="61" t="s">
        <v>47</v>
      </c>
      <c r="F275" s="53" t="s">
        <v>111</v>
      </c>
      <c r="G275" s="53"/>
      <c r="H275" s="53" t="s">
        <v>1178</v>
      </c>
      <c r="I275" s="53" t="s">
        <v>1180</v>
      </c>
      <c r="J275" s="59">
        <v>2023</v>
      </c>
      <c r="K275" s="108">
        <v>36</v>
      </c>
      <c r="L275" s="50"/>
      <c r="M275" s="28">
        <f t="shared" si="4"/>
        <v>0</v>
      </c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13.95" customHeight="1" x14ac:dyDescent="0.3">
      <c r="A276" s="69" t="s">
        <v>1175</v>
      </c>
      <c r="B276" s="74"/>
      <c r="C276" s="54" t="s">
        <v>16</v>
      </c>
      <c r="D276" s="60" t="s">
        <v>107</v>
      </c>
      <c r="E276" s="61" t="s">
        <v>47</v>
      </c>
      <c r="F276" s="53" t="s">
        <v>111</v>
      </c>
      <c r="G276" s="53" t="s">
        <v>1181</v>
      </c>
      <c r="H276" s="53" t="s">
        <v>1178</v>
      </c>
      <c r="I276" s="53" t="s">
        <v>1181</v>
      </c>
      <c r="J276" s="59">
        <v>2023</v>
      </c>
      <c r="K276" s="108">
        <v>36</v>
      </c>
      <c r="L276" s="50"/>
      <c r="M276" s="28">
        <f t="shared" si="4"/>
        <v>0</v>
      </c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13.95" customHeight="1" x14ac:dyDescent="0.3">
      <c r="A277" s="81" t="s">
        <v>20</v>
      </c>
      <c r="B277" s="74"/>
      <c r="C277" s="54" t="s">
        <v>16</v>
      </c>
      <c r="D277" s="60" t="s">
        <v>107</v>
      </c>
      <c r="E277" s="61" t="s">
        <v>47</v>
      </c>
      <c r="F277" s="53" t="s">
        <v>111</v>
      </c>
      <c r="G277" s="53"/>
      <c r="H277" s="53" t="s">
        <v>1178</v>
      </c>
      <c r="I277" s="53" t="s">
        <v>1290</v>
      </c>
      <c r="J277" s="59">
        <v>2024</v>
      </c>
      <c r="K277" s="108">
        <v>31.75</v>
      </c>
      <c r="L277" s="50"/>
      <c r="M277" s="28">
        <f t="shared" si="4"/>
        <v>0</v>
      </c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13.95" customHeight="1" x14ac:dyDescent="0.3">
      <c r="A278" s="69" t="s">
        <v>1175</v>
      </c>
      <c r="B278" s="74"/>
      <c r="C278" s="54" t="s">
        <v>16</v>
      </c>
      <c r="D278" s="60" t="s">
        <v>107</v>
      </c>
      <c r="E278" s="61" t="s">
        <v>47</v>
      </c>
      <c r="F278" s="53" t="s">
        <v>111</v>
      </c>
      <c r="G278" s="53" t="s">
        <v>1181</v>
      </c>
      <c r="H278" s="53" t="s">
        <v>1178</v>
      </c>
      <c r="I278" s="53" t="s">
        <v>1182</v>
      </c>
      <c r="J278" s="59">
        <v>2023</v>
      </c>
      <c r="K278" s="108">
        <v>38</v>
      </c>
      <c r="L278" s="50"/>
      <c r="M278" s="28">
        <f t="shared" si="4"/>
        <v>0</v>
      </c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13.95" customHeight="1" x14ac:dyDescent="0.3">
      <c r="A279" s="69" t="s">
        <v>1175</v>
      </c>
      <c r="B279" s="74"/>
      <c r="C279" s="54" t="s">
        <v>16</v>
      </c>
      <c r="D279" s="60" t="s">
        <v>107</v>
      </c>
      <c r="E279" s="61" t="s">
        <v>47</v>
      </c>
      <c r="F279" s="53" t="s">
        <v>111</v>
      </c>
      <c r="G279" s="53" t="s">
        <v>1181</v>
      </c>
      <c r="H279" s="53" t="s">
        <v>1178</v>
      </c>
      <c r="I279" s="53" t="s">
        <v>1183</v>
      </c>
      <c r="J279" s="59">
        <v>2023</v>
      </c>
      <c r="K279" s="108">
        <v>44</v>
      </c>
      <c r="L279" s="50"/>
      <c r="M279" s="28">
        <f t="shared" si="4"/>
        <v>0</v>
      </c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13.95" customHeight="1" x14ac:dyDescent="0.3">
      <c r="A280" s="81" t="s">
        <v>20</v>
      </c>
      <c r="B280" s="74"/>
      <c r="C280" s="54" t="s">
        <v>16</v>
      </c>
      <c r="D280" s="60" t="s">
        <v>107</v>
      </c>
      <c r="E280" s="61" t="s">
        <v>47</v>
      </c>
      <c r="F280" s="53" t="s">
        <v>111</v>
      </c>
      <c r="G280" s="53" t="s">
        <v>1181</v>
      </c>
      <c r="H280" s="53" t="s">
        <v>1178</v>
      </c>
      <c r="I280" s="53" t="s">
        <v>1291</v>
      </c>
      <c r="J280" s="59">
        <v>2024</v>
      </c>
      <c r="K280" s="108">
        <v>38.75</v>
      </c>
      <c r="L280" s="50"/>
      <c r="M280" s="28">
        <f t="shared" si="4"/>
        <v>0</v>
      </c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13.95" customHeight="1" x14ac:dyDescent="0.3">
      <c r="A281" s="81" t="s">
        <v>20</v>
      </c>
      <c r="B281" s="74"/>
      <c r="C281" s="54" t="s">
        <v>16</v>
      </c>
      <c r="D281" s="60" t="s">
        <v>107</v>
      </c>
      <c r="E281" s="61" t="s">
        <v>47</v>
      </c>
      <c r="F281" s="53" t="s">
        <v>111</v>
      </c>
      <c r="G281" s="53"/>
      <c r="H281" s="53" t="s">
        <v>1178</v>
      </c>
      <c r="I281" s="70" t="s">
        <v>1292</v>
      </c>
      <c r="J281" s="71" t="s">
        <v>1288</v>
      </c>
      <c r="K281" s="108">
        <v>44</v>
      </c>
      <c r="L281" s="50"/>
      <c r="M281" s="28">
        <f t="shared" si="4"/>
        <v>0</v>
      </c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13.95" customHeight="1" x14ac:dyDescent="0.3">
      <c r="A282" s="69" t="s">
        <v>1175</v>
      </c>
      <c r="B282" s="74"/>
      <c r="C282" s="54" t="s">
        <v>16</v>
      </c>
      <c r="D282" s="60" t="s">
        <v>107</v>
      </c>
      <c r="E282" s="61" t="s">
        <v>47</v>
      </c>
      <c r="F282" s="53" t="s">
        <v>111</v>
      </c>
      <c r="G282" s="53" t="s">
        <v>1181</v>
      </c>
      <c r="H282" s="53" t="s">
        <v>1178</v>
      </c>
      <c r="I282" s="53" t="s">
        <v>1184</v>
      </c>
      <c r="J282" s="59">
        <v>2023</v>
      </c>
      <c r="K282" s="108">
        <v>52</v>
      </c>
      <c r="L282" s="50"/>
      <c r="M282" s="28">
        <f t="shared" si="4"/>
        <v>0</v>
      </c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13.95" customHeight="1" x14ac:dyDescent="0.3">
      <c r="A283" s="81" t="s">
        <v>20</v>
      </c>
      <c r="B283" s="74"/>
      <c r="C283" s="54" t="s">
        <v>16</v>
      </c>
      <c r="D283" s="60" t="s">
        <v>107</v>
      </c>
      <c r="E283" s="61" t="s">
        <v>47</v>
      </c>
      <c r="F283" s="53" t="s">
        <v>111</v>
      </c>
      <c r="G283" s="53" t="s">
        <v>1181</v>
      </c>
      <c r="H283" s="53" t="s">
        <v>1178</v>
      </c>
      <c r="I283" s="53" t="s">
        <v>1293</v>
      </c>
      <c r="J283" s="59">
        <v>2023</v>
      </c>
      <c r="K283" s="108">
        <v>48.75</v>
      </c>
      <c r="L283" s="50"/>
      <c r="M283" s="28">
        <f t="shared" si="4"/>
        <v>0</v>
      </c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13.95" customHeight="1" x14ac:dyDescent="0.3">
      <c r="A284" s="81" t="s">
        <v>20</v>
      </c>
      <c r="B284" s="74"/>
      <c r="C284" s="54" t="s">
        <v>16</v>
      </c>
      <c r="D284" s="60" t="s">
        <v>107</v>
      </c>
      <c r="E284" s="61" t="s">
        <v>47</v>
      </c>
      <c r="F284" s="53" t="s">
        <v>111</v>
      </c>
      <c r="G284" s="53" t="s">
        <v>1181</v>
      </c>
      <c r="H284" s="53" t="s">
        <v>1178</v>
      </c>
      <c r="I284" s="53" t="s">
        <v>1294</v>
      </c>
      <c r="J284" s="59">
        <v>2023</v>
      </c>
      <c r="K284" s="108">
        <v>76.5</v>
      </c>
      <c r="L284" s="50"/>
      <c r="M284" s="28">
        <f t="shared" si="4"/>
        <v>0</v>
      </c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13.95" customHeight="1" x14ac:dyDescent="0.3">
      <c r="A285" s="81" t="s">
        <v>20</v>
      </c>
      <c r="B285" s="74"/>
      <c r="C285" s="54" t="s">
        <v>16</v>
      </c>
      <c r="D285" s="60" t="s">
        <v>107</v>
      </c>
      <c r="E285" s="61" t="s">
        <v>47</v>
      </c>
      <c r="F285" s="53" t="s">
        <v>111</v>
      </c>
      <c r="G285" s="53" t="s">
        <v>1181</v>
      </c>
      <c r="H285" s="53" t="s">
        <v>1178</v>
      </c>
      <c r="I285" s="70" t="s">
        <v>1295</v>
      </c>
      <c r="J285" s="71">
        <v>2024</v>
      </c>
      <c r="K285" s="108">
        <v>81</v>
      </c>
      <c r="L285" s="50"/>
      <c r="M285" s="28">
        <f t="shared" si="4"/>
        <v>0</v>
      </c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13.95" customHeight="1" x14ac:dyDescent="0.3">
      <c r="A286" s="67"/>
      <c r="B286" s="74"/>
      <c r="C286" s="54" t="s">
        <v>16</v>
      </c>
      <c r="D286" s="60" t="s">
        <v>107</v>
      </c>
      <c r="E286" s="61" t="s">
        <v>47</v>
      </c>
      <c r="F286" s="53" t="s">
        <v>111</v>
      </c>
      <c r="G286" s="53"/>
      <c r="H286" s="53" t="s">
        <v>380</v>
      </c>
      <c r="I286" s="53" t="s">
        <v>1147</v>
      </c>
      <c r="J286" s="59">
        <v>2023</v>
      </c>
      <c r="K286" s="108">
        <v>25.25</v>
      </c>
      <c r="L286" s="50"/>
      <c r="M286" s="28">
        <f t="shared" si="4"/>
        <v>0</v>
      </c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13.95" customHeight="1" x14ac:dyDescent="0.3">
      <c r="A287" s="57"/>
      <c r="B287" s="74"/>
      <c r="C287" s="54" t="s">
        <v>16</v>
      </c>
      <c r="D287" s="60" t="s">
        <v>107</v>
      </c>
      <c r="E287" s="61" t="s">
        <v>379</v>
      </c>
      <c r="F287" s="59" t="s">
        <v>111</v>
      </c>
      <c r="G287" s="53" t="s">
        <v>686</v>
      </c>
      <c r="H287" s="59" t="s">
        <v>380</v>
      </c>
      <c r="I287" s="53" t="s">
        <v>705</v>
      </c>
      <c r="J287" s="59">
        <v>2021</v>
      </c>
      <c r="K287" s="108">
        <v>42.75</v>
      </c>
      <c r="L287" s="50"/>
      <c r="M287" s="28">
        <f t="shared" si="4"/>
        <v>0</v>
      </c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13.95" customHeight="1" x14ac:dyDescent="0.3">
      <c r="A288" s="57"/>
      <c r="B288" s="74"/>
      <c r="C288" s="54" t="s">
        <v>16</v>
      </c>
      <c r="D288" s="60" t="s">
        <v>107</v>
      </c>
      <c r="E288" s="61" t="s">
        <v>379</v>
      </c>
      <c r="F288" s="53" t="s">
        <v>111</v>
      </c>
      <c r="G288" s="53" t="s">
        <v>686</v>
      </c>
      <c r="H288" s="53" t="s">
        <v>380</v>
      </c>
      <c r="I288" s="53" t="s">
        <v>687</v>
      </c>
      <c r="J288" s="59">
        <v>2022</v>
      </c>
      <c r="K288" s="108">
        <v>42.75</v>
      </c>
      <c r="L288" s="50"/>
      <c r="M288" s="28">
        <f t="shared" si="4"/>
        <v>0</v>
      </c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13.95" customHeight="1" x14ac:dyDescent="0.3">
      <c r="A289" s="67"/>
      <c r="B289" s="74"/>
      <c r="C289" s="54" t="s">
        <v>16</v>
      </c>
      <c r="D289" s="60" t="s">
        <v>107</v>
      </c>
      <c r="E289" s="61" t="s">
        <v>47</v>
      </c>
      <c r="F289" s="53" t="s">
        <v>111</v>
      </c>
      <c r="G289" s="53"/>
      <c r="H289" s="53" t="s">
        <v>380</v>
      </c>
      <c r="I289" s="53" t="s">
        <v>1102</v>
      </c>
      <c r="J289" s="59">
        <v>2023</v>
      </c>
      <c r="K289" s="108">
        <v>42.75</v>
      </c>
      <c r="L289" s="50"/>
      <c r="M289" s="28">
        <f t="shared" si="4"/>
        <v>0</v>
      </c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13.95" customHeight="1" x14ac:dyDescent="0.3">
      <c r="A290" s="67"/>
      <c r="B290" s="74"/>
      <c r="C290" s="54" t="s">
        <v>16</v>
      </c>
      <c r="D290" s="60" t="s">
        <v>107</v>
      </c>
      <c r="E290" s="61" t="s">
        <v>47</v>
      </c>
      <c r="F290" s="53" t="s">
        <v>111</v>
      </c>
      <c r="G290" s="53"/>
      <c r="H290" s="53" t="s">
        <v>380</v>
      </c>
      <c r="I290" s="53" t="s">
        <v>1103</v>
      </c>
      <c r="J290" s="59">
        <v>2023</v>
      </c>
      <c r="K290" s="108">
        <v>60.5</v>
      </c>
      <c r="L290" s="50"/>
      <c r="M290" s="28">
        <f t="shared" si="4"/>
        <v>0</v>
      </c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13.95" customHeight="1" x14ac:dyDescent="0.3">
      <c r="A291" s="67"/>
      <c r="B291" s="74"/>
      <c r="C291" s="54" t="s">
        <v>16</v>
      </c>
      <c r="D291" s="60" t="s">
        <v>107</v>
      </c>
      <c r="E291" s="61" t="s">
        <v>47</v>
      </c>
      <c r="F291" s="53" t="s">
        <v>111</v>
      </c>
      <c r="G291" s="53"/>
      <c r="H291" s="53" t="s">
        <v>380</v>
      </c>
      <c r="I291" s="53" t="s">
        <v>1104</v>
      </c>
      <c r="J291" s="59">
        <v>2023</v>
      </c>
      <c r="K291" s="108">
        <v>60.5</v>
      </c>
      <c r="L291" s="50"/>
      <c r="M291" s="28">
        <f t="shared" si="4"/>
        <v>0</v>
      </c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13.95" customHeight="1" x14ac:dyDescent="0.3">
      <c r="A292" s="57"/>
      <c r="B292" s="74"/>
      <c r="C292" s="54" t="s">
        <v>16</v>
      </c>
      <c r="D292" s="60" t="s">
        <v>107</v>
      </c>
      <c r="E292" s="61" t="s">
        <v>379</v>
      </c>
      <c r="F292" s="53" t="s">
        <v>111</v>
      </c>
      <c r="G292" s="53" t="s">
        <v>686</v>
      </c>
      <c r="H292" s="53" t="s">
        <v>380</v>
      </c>
      <c r="I292" s="70" t="s">
        <v>688</v>
      </c>
      <c r="J292" s="71">
        <v>2022</v>
      </c>
      <c r="K292" s="108">
        <v>95.25</v>
      </c>
      <c r="L292" s="50"/>
      <c r="M292" s="28">
        <f t="shared" si="4"/>
        <v>0</v>
      </c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13.95" customHeight="1" x14ac:dyDescent="0.3">
      <c r="A293" s="67"/>
      <c r="B293" s="74"/>
      <c r="C293" s="54" t="s">
        <v>16</v>
      </c>
      <c r="D293" s="60" t="s">
        <v>107</v>
      </c>
      <c r="E293" s="61" t="s">
        <v>47</v>
      </c>
      <c r="F293" s="53" t="s">
        <v>111</v>
      </c>
      <c r="G293" s="53" t="s">
        <v>786</v>
      </c>
      <c r="H293" s="53" t="s">
        <v>787</v>
      </c>
      <c r="I293" s="53" t="s">
        <v>1105</v>
      </c>
      <c r="J293" s="59">
        <v>2023</v>
      </c>
      <c r="K293" s="108">
        <v>37.75</v>
      </c>
      <c r="L293" s="50"/>
      <c r="M293" s="28">
        <f t="shared" si="4"/>
        <v>0</v>
      </c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13.95" customHeight="1" x14ac:dyDescent="0.3">
      <c r="A294" s="67"/>
      <c r="B294" s="74"/>
      <c r="C294" s="54" t="s">
        <v>16</v>
      </c>
      <c r="D294" s="60" t="s">
        <v>107</v>
      </c>
      <c r="E294" s="61" t="s">
        <v>47</v>
      </c>
      <c r="F294" s="53" t="s">
        <v>111</v>
      </c>
      <c r="G294" s="53" t="s">
        <v>786</v>
      </c>
      <c r="H294" s="53" t="s">
        <v>787</v>
      </c>
      <c r="I294" s="53" t="s">
        <v>1106</v>
      </c>
      <c r="J294" s="59">
        <v>2023</v>
      </c>
      <c r="K294" s="108">
        <v>42.75</v>
      </c>
      <c r="L294" s="50"/>
      <c r="M294" s="28">
        <f t="shared" si="4"/>
        <v>0</v>
      </c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13.95" customHeight="1" x14ac:dyDescent="0.3">
      <c r="A295" s="69" t="s">
        <v>862</v>
      </c>
      <c r="B295" s="74"/>
      <c r="C295" s="54" t="s">
        <v>16</v>
      </c>
      <c r="D295" s="60" t="s">
        <v>107</v>
      </c>
      <c r="E295" s="61"/>
      <c r="F295" s="53" t="s">
        <v>111</v>
      </c>
      <c r="G295" s="53" t="s">
        <v>907</v>
      </c>
      <c r="H295" s="53" t="s">
        <v>908</v>
      </c>
      <c r="I295" s="53" t="s">
        <v>909</v>
      </c>
      <c r="J295" s="59">
        <v>2022</v>
      </c>
      <c r="K295" s="108">
        <v>34.75</v>
      </c>
      <c r="L295" s="50"/>
      <c r="M295" s="28">
        <f t="shared" si="4"/>
        <v>0</v>
      </c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13.95" customHeight="1" x14ac:dyDescent="0.3">
      <c r="A296" s="69" t="s">
        <v>862</v>
      </c>
      <c r="B296" s="74"/>
      <c r="C296" s="53" t="s">
        <v>16</v>
      </c>
      <c r="D296" s="60" t="s">
        <v>107</v>
      </c>
      <c r="E296" s="61"/>
      <c r="F296" s="53" t="s">
        <v>111</v>
      </c>
      <c r="G296" s="53" t="s">
        <v>907</v>
      </c>
      <c r="H296" s="53" t="s">
        <v>908</v>
      </c>
      <c r="I296" s="53" t="s">
        <v>909</v>
      </c>
      <c r="J296" s="59">
        <v>2023</v>
      </c>
      <c r="K296" s="108">
        <v>34.75</v>
      </c>
      <c r="L296" s="50"/>
      <c r="M296" s="28">
        <f t="shared" si="4"/>
        <v>0</v>
      </c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13.95" customHeight="1" x14ac:dyDescent="0.3">
      <c r="A297" s="69" t="s">
        <v>862</v>
      </c>
      <c r="B297" s="74"/>
      <c r="C297" s="54" t="s">
        <v>16</v>
      </c>
      <c r="D297" s="60" t="s">
        <v>107</v>
      </c>
      <c r="E297" s="61"/>
      <c r="F297" s="53" t="s">
        <v>111</v>
      </c>
      <c r="G297" s="53" t="s">
        <v>907</v>
      </c>
      <c r="H297" s="53" t="s">
        <v>908</v>
      </c>
      <c r="I297" s="53" t="s">
        <v>907</v>
      </c>
      <c r="J297" s="59">
        <v>2022</v>
      </c>
      <c r="K297" s="108">
        <v>60.5</v>
      </c>
      <c r="L297" s="50"/>
      <c r="M297" s="28">
        <f t="shared" si="4"/>
        <v>0</v>
      </c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13.95" customHeight="1" x14ac:dyDescent="0.3">
      <c r="A298" s="69" t="s">
        <v>862</v>
      </c>
      <c r="B298" s="74"/>
      <c r="C298" s="53" t="s">
        <v>16</v>
      </c>
      <c r="D298" s="60" t="s">
        <v>107</v>
      </c>
      <c r="E298" s="61"/>
      <c r="F298" s="53" t="s">
        <v>111</v>
      </c>
      <c r="G298" s="53" t="s">
        <v>907</v>
      </c>
      <c r="H298" s="53" t="s">
        <v>908</v>
      </c>
      <c r="I298" s="53" t="s">
        <v>907</v>
      </c>
      <c r="J298" s="59">
        <v>2023</v>
      </c>
      <c r="K298" s="108">
        <v>60.5</v>
      </c>
      <c r="L298" s="50"/>
      <c r="M298" s="28">
        <f t="shared" si="4"/>
        <v>0</v>
      </c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13.95" customHeight="1" x14ac:dyDescent="0.3">
      <c r="A299" s="57"/>
      <c r="B299" s="74"/>
      <c r="C299" s="54" t="s">
        <v>16</v>
      </c>
      <c r="D299" s="60" t="s">
        <v>107</v>
      </c>
      <c r="E299" s="61" t="s">
        <v>47</v>
      </c>
      <c r="F299" s="53" t="s">
        <v>111</v>
      </c>
      <c r="G299" s="53"/>
      <c r="H299" s="53" t="s">
        <v>112</v>
      </c>
      <c r="I299" s="53" t="s">
        <v>729</v>
      </c>
      <c r="J299" s="53">
        <v>2023</v>
      </c>
      <c r="K299" s="108">
        <v>21.75</v>
      </c>
      <c r="L299" s="50"/>
      <c r="M299" s="28">
        <f t="shared" si="4"/>
        <v>0</v>
      </c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13.95" customHeight="1" x14ac:dyDescent="0.3">
      <c r="A300" s="69"/>
      <c r="B300" s="74"/>
      <c r="C300" s="54" t="s">
        <v>16</v>
      </c>
      <c r="D300" s="60" t="s">
        <v>107</v>
      </c>
      <c r="E300" s="61" t="s">
        <v>47</v>
      </c>
      <c r="F300" s="53" t="s">
        <v>111</v>
      </c>
      <c r="G300" s="53" t="s">
        <v>226</v>
      </c>
      <c r="H300" s="53" t="s">
        <v>112</v>
      </c>
      <c r="I300" s="59" t="s">
        <v>1003</v>
      </c>
      <c r="J300" s="53">
        <v>2023</v>
      </c>
      <c r="K300" s="108">
        <v>21.75</v>
      </c>
      <c r="L300" s="50"/>
      <c r="M300" s="28">
        <f t="shared" si="4"/>
        <v>0</v>
      </c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13.95" customHeight="1" x14ac:dyDescent="0.3">
      <c r="A301" s="103" t="s">
        <v>1254</v>
      </c>
      <c r="B301" s="74"/>
      <c r="C301" s="54" t="s">
        <v>16</v>
      </c>
      <c r="D301" s="60" t="s">
        <v>107</v>
      </c>
      <c r="E301" s="61" t="s">
        <v>47</v>
      </c>
      <c r="F301" s="53" t="s">
        <v>111</v>
      </c>
      <c r="G301" s="53" t="s">
        <v>226</v>
      </c>
      <c r="H301" s="53" t="s">
        <v>112</v>
      </c>
      <c r="I301" s="53" t="s">
        <v>1107</v>
      </c>
      <c r="J301" s="59">
        <v>2023</v>
      </c>
      <c r="K301" s="108">
        <v>21.75</v>
      </c>
      <c r="L301" s="50"/>
      <c r="M301" s="28">
        <f t="shared" si="4"/>
        <v>0</v>
      </c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13.95" customHeight="1" x14ac:dyDescent="0.3">
      <c r="A302" s="57"/>
      <c r="B302" s="74"/>
      <c r="C302" s="54" t="s">
        <v>16</v>
      </c>
      <c r="D302" s="60" t="s">
        <v>107</v>
      </c>
      <c r="E302" s="61" t="s">
        <v>47</v>
      </c>
      <c r="F302" s="53" t="s">
        <v>111</v>
      </c>
      <c r="G302" s="59" t="s">
        <v>226</v>
      </c>
      <c r="H302" s="53" t="s">
        <v>112</v>
      </c>
      <c r="I302" s="53" t="s">
        <v>179</v>
      </c>
      <c r="J302" s="59">
        <v>2021</v>
      </c>
      <c r="K302" s="108">
        <v>29.25</v>
      </c>
      <c r="L302" s="50"/>
      <c r="M302" s="28">
        <f t="shared" si="4"/>
        <v>0</v>
      </c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13.95" customHeight="1" x14ac:dyDescent="0.3">
      <c r="A303" s="67"/>
      <c r="B303" s="74"/>
      <c r="C303" s="54" t="s">
        <v>16</v>
      </c>
      <c r="D303" s="60" t="s">
        <v>107</v>
      </c>
      <c r="E303" s="61" t="s">
        <v>47</v>
      </c>
      <c r="F303" s="53" t="s">
        <v>111</v>
      </c>
      <c r="G303" s="53" t="s">
        <v>1004</v>
      </c>
      <c r="H303" s="53" t="s">
        <v>385</v>
      </c>
      <c r="I303" s="53" t="s">
        <v>1005</v>
      </c>
      <c r="J303" s="53">
        <v>2022</v>
      </c>
      <c r="K303" s="108">
        <v>60.5</v>
      </c>
      <c r="L303" s="50"/>
      <c r="M303" s="28">
        <f t="shared" si="4"/>
        <v>0</v>
      </c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13.95" customHeight="1" x14ac:dyDescent="0.3">
      <c r="A304" s="81" t="s">
        <v>20</v>
      </c>
      <c r="B304" s="102"/>
      <c r="C304" s="54" t="s">
        <v>16</v>
      </c>
      <c r="D304" s="60" t="s">
        <v>107</v>
      </c>
      <c r="E304" s="61" t="s">
        <v>47</v>
      </c>
      <c r="F304" s="53" t="s">
        <v>111</v>
      </c>
      <c r="G304" s="53" t="s">
        <v>386</v>
      </c>
      <c r="H304" s="53" t="s">
        <v>1185</v>
      </c>
      <c r="I304" s="53" t="s">
        <v>388</v>
      </c>
      <c r="J304" s="59">
        <v>2021</v>
      </c>
      <c r="K304" s="108">
        <v>15.75</v>
      </c>
      <c r="L304" s="50"/>
      <c r="M304" s="28">
        <f t="shared" si="4"/>
        <v>0</v>
      </c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13.95" customHeight="1" x14ac:dyDescent="0.3">
      <c r="A305" s="81" t="s">
        <v>20</v>
      </c>
      <c r="B305" s="102"/>
      <c r="C305" s="54" t="s">
        <v>16</v>
      </c>
      <c r="D305" s="60" t="s">
        <v>107</v>
      </c>
      <c r="E305" s="61" t="s">
        <v>47</v>
      </c>
      <c r="F305" s="53" t="s">
        <v>111</v>
      </c>
      <c r="G305" s="53" t="s">
        <v>386</v>
      </c>
      <c r="H305" s="53" t="s">
        <v>1185</v>
      </c>
      <c r="I305" s="53" t="s">
        <v>1186</v>
      </c>
      <c r="J305" s="59">
        <v>2023</v>
      </c>
      <c r="K305" s="108">
        <v>24.25</v>
      </c>
      <c r="L305" s="50"/>
      <c r="M305" s="28">
        <f t="shared" si="4"/>
        <v>0</v>
      </c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13.95" customHeight="1" x14ac:dyDescent="0.3">
      <c r="A306" s="67"/>
      <c r="B306" s="74"/>
      <c r="C306" s="53" t="s">
        <v>16</v>
      </c>
      <c r="D306" s="60" t="s">
        <v>107</v>
      </c>
      <c r="E306" s="61" t="s">
        <v>47</v>
      </c>
      <c r="F306" s="53" t="s">
        <v>111</v>
      </c>
      <c r="G306" s="53" t="s">
        <v>386</v>
      </c>
      <c r="H306" s="53" t="s">
        <v>990</v>
      </c>
      <c r="I306" s="59" t="s">
        <v>387</v>
      </c>
      <c r="J306" s="59">
        <v>2022</v>
      </c>
      <c r="K306" s="108">
        <v>24.25</v>
      </c>
      <c r="L306" s="50"/>
      <c r="M306" s="28">
        <f t="shared" si="4"/>
        <v>0</v>
      </c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13.95" customHeight="1" x14ac:dyDescent="0.3">
      <c r="A307" s="67"/>
      <c r="B307" s="74"/>
      <c r="C307" s="53" t="s">
        <v>16</v>
      </c>
      <c r="D307" s="60" t="s">
        <v>107</v>
      </c>
      <c r="E307" s="61" t="s">
        <v>47</v>
      </c>
      <c r="F307" s="53" t="s">
        <v>111</v>
      </c>
      <c r="G307" s="53" t="s">
        <v>386</v>
      </c>
      <c r="H307" s="53" t="s">
        <v>990</v>
      </c>
      <c r="I307" s="59" t="s">
        <v>389</v>
      </c>
      <c r="J307" s="59">
        <v>2023</v>
      </c>
      <c r="K307" s="108">
        <v>29.25</v>
      </c>
      <c r="L307" s="50"/>
      <c r="M307" s="28">
        <f t="shared" si="4"/>
        <v>0</v>
      </c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13.95" customHeight="1" x14ac:dyDescent="0.3">
      <c r="A308" s="81" t="s">
        <v>20</v>
      </c>
      <c r="B308" s="74"/>
      <c r="C308" s="54" t="s">
        <v>16</v>
      </c>
      <c r="D308" s="60" t="s">
        <v>107</v>
      </c>
      <c r="E308" s="61" t="s">
        <v>47</v>
      </c>
      <c r="F308" s="53" t="s">
        <v>111</v>
      </c>
      <c r="G308" s="53" t="s">
        <v>1181</v>
      </c>
      <c r="H308" s="53" t="s">
        <v>1296</v>
      </c>
      <c r="I308" s="53" t="s">
        <v>1297</v>
      </c>
      <c r="J308" s="59">
        <v>2022</v>
      </c>
      <c r="K308" s="108">
        <v>38.75</v>
      </c>
      <c r="L308" s="50"/>
      <c r="M308" s="28">
        <f t="shared" si="4"/>
        <v>0</v>
      </c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13.95" customHeight="1" x14ac:dyDescent="0.3">
      <c r="A309" s="64"/>
      <c r="B309" s="74"/>
      <c r="C309" s="59" t="s">
        <v>16</v>
      </c>
      <c r="D309" s="60" t="s">
        <v>107</v>
      </c>
      <c r="E309" s="61" t="s">
        <v>24</v>
      </c>
      <c r="F309" s="53" t="s">
        <v>111</v>
      </c>
      <c r="G309" s="53"/>
      <c r="H309" s="53" t="s">
        <v>406</v>
      </c>
      <c r="I309" s="53" t="s">
        <v>407</v>
      </c>
      <c r="J309" s="59">
        <v>2022</v>
      </c>
      <c r="K309" s="108">
        <v>29</v>
      </c>
      <c r="L309" s="50"/>
      <c r="M309" s="28">
        <f t="shared" si="4"/>
        <v>0</v>
      </c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13.95" customHeight="1" x14ac:dyDescent="0.3">
      <c r="A310" s="57"/>
      <c r="B310" s="74"/>
      <c r="C310" s="53" t="s">
        <v>16</v>
      </c>
      <c r="D310" s="60" t="s">
        <v>107</v>
      </c>
      <c r="E310" s="61" t="s">
        <v>84</v>
      </c>
      <c r="F310" s="53" t="s">
        <v>111</v>
      </c>
      <c r="G310" s="53" t="s">
        <v>390</v>
      </c>
      <c r="H310" s="53" t="s">
        <v>391</v>
      </c>
      <c r="I310" s="53" t="s">
        <v>745</v>
      </c>
      <c r="J310" s="59">
        <v>2023</v>
      </c>
      <c r="K310" s="108">
        <v>36</v>
      </c>
      <c r="L310" s="50"/>
      <c r="M310" s="28">
        <f t="shared" si="4"/>
        <v>0</v>
      </c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13.95" customHeight="1" x14ac:dyDescent="0.3">
      <c r="A311" s="64"/>
      <c r="B311" s="74"/>
      <c r="C311" s="54" t="s">
        <v>16</v>
      </c>
      <c r="D311" s="60" t="s">
        <v>107</v>
      </c>
      <c r="E311" s="61" t="s">
        <v>84</v>
      </c>
      <c r="F311" s="53" t="s">
        <v>111</v>
      </c>
      <c r="G311" s="53" t="s">
        <v>390</v>
      </c>
      <c r="H311" s="53" t="s">
        <v>391</v>
      </c>
      <c r="I311" s="53" t="s">
        <v>392</v>
      </c>
      <c r="J311" s="59">
        <v>2018</v>
      </c>
      <c r="K311" s="108">
        <v>45.5</v>
      </c>
      <c r="L311" s="50"/>
      <c r="M311" s="28">
        <f t="shared" si="4"/>
        <v>0</v>
      </c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13.95" customHeight="1" x14ac:dyDescent="0.3">
      <c r="A312" s="64"/>
      <c r="B312" s="74"/>
      <c r="C312" s="54" t="s">
        <v>16</v>
      </c>
      <c r="D312" s="60" t="s">
        <v>107</v>
      </c>
      <c r="E312" s="61" t="s">
        <v>84</v>
      </c>
      <c r="F312" s="53" t="s">
        <v>111</v>
      </c>
      <c r="G312" s="53" t="s">
        <v>390</v>
      </c>
      <c r="H312" s="53" t="s">
        <v>391</v>
      </c>
      <c r="I312" s="53" t="s">
        <v>392</v>
      </c>
      <c r="J312" s="59">
        <v>2019</v>
      </c>
      <c r="K312" s="108">
        <v>45.5</v>
      </c>
      <c r="L312" s="50"/>
      <c r="M312" s="28">
        <f t="shared" si="4"/>
        <v>0</v>
      </c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13.95" customHeight="1" x14ac:dyDescent="0.3">
      <c r="A313" s="57"/>
      <c r="B313" s="74"/>
      <c r="C313" s="53" t="s">
        <v>16</v>
      </c>
      <c r="D313" s="60" t="s">
        <v>107</v>
      </c>
      <c r="E313" s="61" t="s">
        <v>84</v>
      </c>
      <c r="F313" s="53" t="s">
        <v>111</v>
      </c>
      <c r="G313" s="53" t="s">
        <v>390</v>
      </c>
      <c r="H313" s="53" t="s">
        <v>391</v>
      </c>
      <c r="I313" s="53" t="s">
        <v>392</v>
      </c>
      <c r="J313" s="59">
        <v>2020</v>
      </c>
      <c r="K313" s="108">
        <v>50</v>
      </c>
      <c r="L313" s="50"/>
      <c r="M313" s="28">
        <f t="shared" si="4"/>
        <v>0</v>
      </c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13.95" customHeight="1" x14ac:dyDescent="0.3">
      <c r="A314" s="69" t="s">
        <v>862</v>
      </c>
      <c r="B314" s="74"/>
      <c r="C314" s="54" t="s">
        <v>16</v>
      </c>
      <c r="D314" s="60" t="s">
        <v>107</v>
      </c>
      <c r="E314" s="61" t="s">
        <v>24</v>
      </c>
      <c r="F314" s="53" t="s">
        <v>111</v>
      </c>
      <c r="G314" s="53"/>
      <c r="H314" s="53" t="s">
        <v>395</v>
      </c>
      <c r="I314" s="70" t="s">
        <v>396</v>
      </c>
      <c r="J314" s="71"/>
      <c r="K314" s="108">
        <v>185.5</v>
      </c>
      <c r="L314" s="50"/>
      <c r="M314" s="28">
        <f t="shared" si="4"/>
        <v>0</v>
      </c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13.95" customHeight="1" x14ac:dyDescent="0.3">
      <c r="A315" s="103" t="s">
        <v>1254</v>
      </c>
      <c r="B315" s="74"/>
      <c r="C315" s="54" t="s">
        <v>16</v>
      </c>
      <c r="D315" s="60" t="s">
        <v>107</v>
      </c>
      <c r="E315" s="61" t="s">
        <v>47</v>
      </c>
      <c r="F315" s="53" t="s">
        <v>399</v>
      </c>
      <c r="G315" s="53" t="s">
        <v>410</v>
      </c>
      <c r="H315" s="53" t="s">
        <v>411</v>
      </c>
      <c r="I315" s="53" t="s">
        <v>1298</v>
      </c>
      <c r="J315" s="59">
        <v>2023</v>
      </c>
      <c r="K315" s="108">
        <v>23.25</v>
      </c>
      <c r="L315" s="50"/>
      <c r="M315" s="28">
        <f t="shared" si="4"/>
        <v>0</v>
      </c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13.95" customHeight="1" x14ac:dyDescent="0.3">
      <c r="A316" s="63" t="s">
        <v>208</v>
      </c>
      <c r="B316" s="74"/>
      <c r="C316" s="59" t="s">
        <v>16</v>
      </c>
      <c r="D316" s="60" t="s">
        <v>107</v>
      </c>
      <c r="E316" s="61" t="s">
        <v>47</v>
      </c>
      <c r="F316" s="59" t="s">
        <v>399</v>
      </c>
      <c r="G316" s="53" t="s">
        <v>410</v>
      </c>
      <c r="H316" s="53" t="s">
        <v>411</v>
      </c>
      <c r="I316" s="53" t="s">
        <v>412</v>
      </c>
      <c r="J316" s="59">
        <v>2023</v>
      </c>
      <c r="K316" s="108">
        <v>24.25</v>
      </c>
      <c r="L316" s="50"/>
      <c r="M316" s="28">
        <f t="shared" si="4"/>
        <v>0</v>
      </c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13.95" customHeight="1" x14ac:dyDescent="0.3">
      <c r="A317" s="53"/>
      <c r="B317" s="74"/>
      <c r="C317" s="59" t="s">
        <v>16</v>
      </c>
      <c r="D317" s="60" t="s">
        <v>107</v>
      </c>
      <c r="E317" s="61" t="s">
        <v>47</v>
      </c>
      <c r="F317" s="59" t="s">
        <v>399</v>
      </c>
      <c r="G317" s="53" t="s">
        <v>410</v>
      </c>
      <c r="H317" s="53" t="s">
        <v>411</v>
      </c>
      <c r="I317" s="53" t="s">
        <v>413</v>
      </c>
      <c r="J317" s="59">
        <v>2023</v>
      </c>
      <c r="K317" s="108">
        <v>24.25</v>
      </c>
      <c r="L317" s="50"/>
      <c r="M317" s="28">
        <f t="shared" si="4"/>
        <v>0</v>
      </c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13.95" customHeight="1" x14ac:dyDescent="0.3">
      <c r="A318" s="81" t="s">
        <v>20</v>
      </c>
      <c r="B318" s="74"/>
      <c r="C318" s="54" t="s">
        <v>16</v>
      </c>
      <c r="D318" s="60" t="s">
        <v>107</v>
      </c>
      <c r="E318" s="61" t="s">
        <v>47</v>
      </c>
      <c r="F318" s="53" t="s">
        <v>399</v>
      </c>
      <c r="G318" s="53" t="s">
        <v>410</v>
      </c>
      <c r="H318" s="53" t="s">
        <v>411</v>
      </c>
      <c r="I318" s="53" t="s">
        <v>1299</v>
      </c>
      <c r="J318" s="59">
        <v>2024</v>
      </c>
      <c r="K318" s="108">
        <v>24.25</v>
      </c>
      <c r="L318" s="50"/>
      <c r="M318" s="28">
        <f t="shared" si="4"/>
        <v>0</v>
      </c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13.95" customHeight="1" x14ac:dyDescent="0.3">
      <c r="A319" s="67"/>
      <c r="B319" s="74"/>
      <c r="C319" s="54" t="s">
        <v>16</v>
      </c>
      <c r="D319" s="60" t="s">
        <v>107</v>
      </c>
      <c r="E319" s="53"/>
      <c r="F319" s="53" t="s">
        <v>400</v>
      </c>
      <c r="G319" s="53"/>
      <c r="H319" s="53" t="s">
        <v>415</v>
      </c>
      <c r="I319" s="53" t="s">
        <v>1006</v>
      </c>
      <c r="J319" s="53"/>
      <c r="K319" s="108">
        <v>31.75</v>
      </c>
      <c r="L319" s="50"/>
      <c r="M319" s="28">
        <f t="shared" si="4"/>
        <v>0</v>
      </c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13.95" customHeight="1" x14ac:dyDescent="0.3">
      <c r="A320" s="67"/>
      <c r="B320" s="74"/>
      <c r="C320" s="54" t="s">
        <v>16</v>
      </c>
      <c r="D320" s="60" t="s">
        <v>107</v>
      </c>
      <c r="E320" s="53"/>
      <c r="F320" s="53" t="s">
        <v>400</v>
      </c>
      <c r="G320" s="53" t="s">
        <v>1007</v>
      </c>
      <c r="H320" s="53" t="s">
        <v>415</v>
      </c>
      <c r="I320" s="53" t="s">
        <v>1008</v>
      </c>
      <c r="J320" s="53">
        <v>2016</v>
      </c>
      <c r="K320" s="108">
        <v>62.5</v>
      </c>
      <c r="L320" s="50"/>
      <c r="M320" s="28">
        <f t="shared" si="4"/>
        <v>0</v>
      </c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13.95" customHeight="1" x14ac:dyDescent="0.3">
      <c r="A321" s="67"/>
      <c r="B321" s="74"/>
      <c r="C321" s="54" t="s">
        <v>16</v>
      </c>
      <c r="D321" s="60" t="s">
        <v>107</v>
      </c>
      <c r="E321" s="53"/>
      <c r="F321" s="53" t="s">
        <v>400</v>
      </c>
      <c r="G321" s="53" t="s">
        <v>1007</v>
      </c>
      <c r="H321" s="53" t="s">
        <v>415</v>
      </c>
      <c r="I321" s="53" t="s">
        <v>1008</v>
      </c>
      <c r="J321" s="53">
        <v>2014</v>
      </c>
      <c r="K321" s="108">
        <v>66.5</v>
      </c>
      <c r="L321" s="50"/>
      <c r="M321" s="28">
        <f t="shared" si="4"/>
        <v>0</v>
      </c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13.95" customHeight="1" x14ac:dyDescent="0.3">
      <c r="A322" s="103" t="s">
        <v>1254</v>
      </c>
      <c r="B322" s="74"/>
      <c r="C322" s="59" t="s">
        <v>16</v>
      </c>
      <c r="D322" s="60" t="s">
        <v>107</v>
      </c>
      <c r="E322" s="61" t="s">
        <v>108</v>
      </c>
      <c r="F322" s="59" t="s">
        <v>419</v>
      </c>
      <c r="G322" s="59"/>
      <c r="H322" s="59" t="s">
        <v>420</v>
      </c>
      <c r="I322" s="59" t="s">
        <v>833</v>
      </c>
      <c r="J322" s="59">
        <v>2023</v>
      </c>
      <c r="K322" s="108">
        <v>19</v>
      </c>
      <c r="L322" s="50"/>
      <c r="M322" s="28">
        <f t="shared" si="4"/>
        <v>0</v>
      </c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13.95" customHeight="1" x14ac:dyDescent="0.3">
      <c r="A323" s="63" t="s">
        <v>208</v>
      </c>
      <c r="B323" s="74"/>
      <c r="C323" s="53" t="s">
        <v>16</v>
      </c>
      <c r="D323" s="60" t="s">
        <v>107</v>
      </c>
      <c r="E323" s="61" t="s">
        <v>84</v>
      </c>
      <c r="F323" s="53" t="s">
        <v>419</v>
      </c>
      <c r="G323" s="53"/>
      <c r="H323" s="53" t="s">
        <v>420</v>
      </c>
      <c r="I323" s="53" t="s">
        <v>421</v>
      </c>
      <c r="J323" s="59">
        <v>2022</v>
      </c>
      <c r="K323" s="108">
        <v>21</v>
      </c>
      <c r="L323" s="50"/>
      <c r="M323" s="28">
        <f t="shared" si="4"/>
        <v>0</v>
      </c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13.95" customHeight="1" x14ac:dyDescent="0.3">
      <c r="A324" s="53"/>
      <c r="B324" s="74"/>
      <c r="C324" s="54" t="s">
        <v>16</v>
      </c>
      <c r="D324" s="60" t="s">
        <v>107</v>
      </c>
      <c r="E324" s="61" t="s">
        <v>47</v>
      </c>
      <c r="F324" s="53" t="s">
        <v>419</v>
      </c>
      <c r="G324" s="53" t="s">
        <v>429</v>
      </c>
      <c r="H324" s="53" t="s">
        <v>430</v>
      </c>
      <c r="I324" s="53" t="s">
        <v>431</v>
      </c>
      <c r="J324" s="59">
        <v>2022</v>
      </c>
      <c r="K324" s="108">
        <v>22</v>
      </c>
      <c r="L324" s="50"/>
      <c r="M324" s="28">
        <f t="shared" si="4"/>
        <v>0</v>
      </c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13.95" customHeight="1" x14ac:dyDescent="0.3">
      <c r="A325" s="81"/>
      <c r="B325" s="102"/>
      <c r="C325" s="54" t="s">
        <v>16</v>
      </c>
      <c r="D325" s="60" t="s">
        <v>107</v>
      </c>
      <c r="E325" s="61" t="s">
        <v>108</v>
      </c>
      <c r="F325" s="53" t="s">
        <v>113</v>
      </c>
      <c r="G325" s="53" t="s">
        <v>120</v>
      </c>
      <c r="H325" s="53" t="s">
        <v>831</v>
      </c>
      <c r="I325" s="53" t="s">
        <v>1187</v>
      </c>
      <c r="J325" s="59">
        <v>2024</v>
      </c>
      <c r="K325" s="108">
        <v>30.75</v>
      </c>
      <c r="L325" s="50"/>
      <c r="M325" s="28">
        <f t="shared" si="4"/>
        <v>0</v>
      </c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13.95" customHeight="1" x14ac:dyDescent="0.3">
      <c r="A326" s="81"/>
      <c r="B326" s="102"/>
      <c r="C326" s="54" t="s">
        <v>16</v>
      </c>
      <c r="D326" s="60" t="s">
        <v>107</v>
      </c>
      <c r="E326" s="61" t="s">
        <v>108</v>
      </c>
      <c r="F326" s="53" t="s">
        <v>113</v>
      </c>
      <c r="G326" s="53" t="s">
        <v>120</v>
      </c>
      <c r="H326" s="53" t="s">
        <v>831</v>
      </c>
      <c r="I326" s="53" t="s">
        <v>1188</v>
      </c>
      <c r="J326" s="59">
        <v>2024</v>
      </c>
      <c r="K326" s="108">
        <v>30.75</v>
      </c>
      <c r="L326" s="50"/>
      <c r="M326" s="28">
        <f t="shared" si="4"/>
        <v>0</v>
      </c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13.95" customHeight="1" x14ac:dyDescent="0.3">
      <c r="A327" s="81"/>
      <c r="B327" s="102"/>
      <c r="C327" s="54" t="s">
        <v>16</v>
      </c>
      <c r="D327" s="60" t="s">
        <v>107</v>
      </c>
      <c r="E327" s="61" t="s">
        <v>108</v>
      </c>
      <c r="F327" s="53" t="s">
        <v>113</v>
      </c>
      <c r="G327" s="53" t="s">
        <v>120</v>
      </c>
      <c r="H327" s="53" t="s">
        <v>831</v>
      </c>
      <c r="I327" s="53" t="s">
        <v>1189</v>
      </c>
      <c r="J327" s="59">
        <v>2024</v>
      </c>
      <c r="K327" s="108">
        <v>34.75</v>
      </c>
      <c r="L327" s="50"/>
      <c r="M327" s="28">
        <f t="shared" si="4"/>
        <v>0</v>
      </c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13.95" customHeight="1" x14ac:dyDescent="0.3">
      <c r="A328" s="81"/>
      <c r="B328" s="102"/>
      <c r="C328" s="54" t="s">
        <v>16</v>
      </c>
      <c r="D328" s="60" t="s">
        <v>107</v>
      </c>
      <c r="E328" s="61" t="s">
        <v>108</v>
      </c>
      <c r="F328" s="53" t="s">
        <v>113</v>
      </c>
      <c r="G328" s="53" t="s">
        <v>120</v>
      </c>
      <c r="H328" s="53" t="s">
        <v>831</v>
      </c>
      <c r="I328" s="53" t="s">
        <v>1190</v>
      </c>
      <c r="J328" s="59">
        <v>2024</v>
      </c>
      <c r="K328" s="108">
        <v>36.75</v>
      </c>
      <c r="L328" s="50"/>
      <c r="M328" s="28">
        <f t="shared" si="4"/>
        <v>0</v>
      </c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13.95" customHeight="1" x14ac:dyDescent="0.3">
      <c r="A329" s="64"/>
      <c r="B329" s="74"/>
      <c r="C329" s="59" t="s">
        <v>16</v>
      </c>
      <c r="D329" s="60" t="s">
        <v>107</v>
      </c>
      <c r="E329" s="61" t="s">
        <v>47</v>
      </c>
      <c r="F329" s="53" t="s">
        <v>113</v>
      </c>
      <c r="G329" s="53" t="s">
        <v>434</v>
      </c>
      <c r="H329" s="53" t="s">
        <v>435</v>
      </c>
      <c r="I329" s="53" t="s">
        <v>436</v>
      </c>
      <c r="J329" s="59">
        <v>2022</v>
      </c>
      <c r="K329" s="108">
        <v>20.75</v>
      </c>
      <c r="L329" s="50"/>
      <c r="M329" s="28">
        <f t="shared" si="4"/>
        <v>0</v>
      </c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13.95" customHeight="1" x14ac:dyDescent="0.3">
      <c r="A330" s="81" t="s">
        <v>20</v>
      </c>
      <c r="B330" s="74"/>
      <c r="C330" s="54" t="s">
        <v>16</v>
      </c>
      <c r="D330" s="60" t="s">
        <v>107</v>
      </c>
      <c r="E330" s="61" t="s">
        <v>47</v>
      </c>
      <c r="F330" s="53" t="s">
        <v>113</v>
      </c>
      <c r="G330" s="53" t="s">
        <v>434</v>
      </c>
      <c r="H330" s="53" t="s">
        <v>435</v>
      </c>
      <c r="I330" s="53" t="s">
        <v>1300</v>
      </c>
      <c r="J330" s="59">
        <v>2025</v>
      </c>
      <c r="K330" s="108">
        <v>21.5</v>
      </c>
      <c r="L330" s="50"/>
      <c r="M330" s="28">
        <f t="shared" si="4"/>
        <v>0</v>
      </c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13.95" customHeight="1" x14ac:dyDescent="0.3">
      <c r="A331" s="67"/>
      <c r="B331" s="74"/>
      <c r="C331" s="54" t="s">
        <v>16</v>
      </c>
      <c r="D331" s="60" t="s">
        <v>107</v>
      </c>
      <c r="E331" s="61" t="s">
        <v>84</v>
      </c>
      <c r="F331" s="53" t="s">
        <v>113</v>
      </c>
      <c r="G331" s="53" t="s">
        <v>115</v>
      </c>
      <c r="H331" s="53" t="s">
        <v>114</v>
      </c>
      <c r="I331" s="53" t="s">
        <v>1009</v>
      </c>
      <c r="J331" s="53">
        <v>2023</v>
      </c>
      <c r="K331" s="108">
        <v>18.75</v>
      </c>
      <c r="L331" s="50"/>
      <c r="M331" s="28">
        <f t="shared" si="4"/>
        <v>0</v>
      </c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13.95" customHeight="1" x14ac:dyDescent="0.3">
      <c r="A332" s="57"/>
      <c r="B332" s="74"/>
      <c r="C332" s="59" t="s">
        <v>16</v>
      </c>
      <c r="D332" s="60" t="s">
        <v>107</v>
      </c>
      <c r="E332" s="61" t="s">
        <v>84</v>
      </c>
      <c r="F332" s="59" t="s">
        <v>113</v>
      </c>
      <c r="G332" s="53" t="s">
        <v>115</v>
      </c>
      <c r="H332" s="59" t="s">
        <v>114</v>
      </c>
      <c r="I332" s="59" t="s">
        <v>191</v>
      </c>
      <c r="J332" s="59">
        <v>2022</v>
      </c>
      <c r="K332" s="108">
        <v>20.25</v>
      </c>
      <c r="L332" s="50"/>
      <c r="M332" s="28">
        <f t="shared" si="4"/>
        <v>0</v>
      </c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13.95" customHeight="1" x14ac:dyDescent="0.3">
      <c r="A333" s="64"/>
      <c r="B333" s="74"/>
      <c r="C333" s="59" t="s">
        <v>16</v>
      </c>
      <c r="D333" s="60" t="s">
        <v>107</v>
      </c>
      <c r="E333" s="61" t="s">
        <v>84</v>
      </c>
      <c r="F333" s="59" t="s">
        <v>113</v>
      </c>
      <c r="G333" s="59" t="s">
        <v>126</v>
      </c>
      <c r="H333" s="59" t="s">
        <v>114</v>
      </c>
      <c r="I333" s="59" t="s">
        <v>116</v>
      </c>
      <c r="J333" s="59">
        <v>2022</v>
      </c>
      <c r="K333" s="108">
        <v>26.75</v>
      </c>
      <c r="L333" s="50"/>
      <c r="M333" s="28">
        <f t="shared" si="4"/>
        <v>0</v>
      </c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13.95" customHeight="1" x14ac:dyDescent="0.3">
      <c r="A334" s="64"/>
      <c r="B334" s="74"/>
      <c r="C334" s="59" t="s">
        <v>16</v>
      </c>
      <c r="D334" s="60" t="s">
        <v>107</v>
      </c>
      <c r="E334" s="61" t="s">
        <v>84</v>
      </c>
      <c r="F334" s="59" t="s">
        <v>113</v>
      </c>
      <c r="G334" s="53" t="s">
        <v>115</v>
      </c>
      <c r="H334" s="59" t="s">
        <v>114</v>
      </c>
      <c r="I334" s="59" t="s">
        <v>253</v>
      </c>
      <c r="J334" s="59">
        <v>2021</v>
      </c>
      <c r="K334" s="108">
        <v>46.5</v>
      </c>
      <c r="L334" s="50"/>
      <c r="M334" s="28">
        <f t="shared" ref="M334:M397" si="5">L334*K334</f>
        <v>0</v>
      </c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13.95" customHeight="1" x14ac:dyDescent="0.3">
      <c r="A335" s="64"/>
      <c r="B335" s="74"/>
      <c r="C335" s="59" t="s">
        <v>16</v>
      </c>
      <c r="D335" s="60" t="s">
        <v>107</v>
      </c>
      <c r="E335" s="61" t="s">
        <v>84</v>
      </c>
      <c r="F335" s="59" t="s">
        <v>113</v>
      </c>
      <c r="G335" s="59" t="s">
        <v>126</v>
      </c>
      <c r="H335" s="59" t="s">
        <v>114</v>
      </c>
      <c r="I335" s="59" t="s">
        <v>254</v>
      </c>
      <c r="J335" s="59">
        <v>2021</v>
      </c>
      <c r="K335" s="108">
        <v>46.5</v>
      </c>
      <c r="L335" s="50"/>
      <c r="M335" s="28">
        <f t="shared" si="5"/>
        <v>0</v>
      </c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13.95" customHeight="1" x14ac:dyDescent="0.3">
      <c r="A336" s="67"/>
      <c r="B336" s="74"/>
      <c r="C336" s="54" t="s">
        <v>16</v>
      </c>
      <c r="D336" s="60" t="s">
        <v>107</v>
      </c>
      <c r="E336" s="61" t="s">
        <v>84</v>
      </c>
      <c r="F336" s="53" t="s">
        <v>113</v>
      </c>
      <c r="G336" s="53" t="s">
        <v>115</v>
      </c>
      <c r="H336" s="53" t="s">
        <v>114</v>
      </c>
      <c r="I336" s="53" t="s">
        <v>1010</v>
      </c>
      <c r="J336" s="53">
        <v>2022</v>
      </c>
      <c r="K336" s="108">
        <v>46.5</v>
      </c>
      <c r="L336" s="50"/>
      <c r="M336" s="28">
        <f t="shared" si="5"/>
        <v>0</v>
      </c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13.95" customHeight="1" x14ac:dyDescent="0.3">
      <c r="A337" s="67"/>
      <c r="B337" s="74"/>
      <c r="C337" s="54" t="s">
        <v>16</v>
      </c>
      <c r="D337" s="60" t="s">
        <v>107</v>
      </c>
      <c r="E337" s="61" t="s">
        <v>47</v>
      </c>
      <c r="F337" s="53" t="s">
        <v>113</v>
      </c>
      <c r="G337" s="53" t="s">
        <v>442</v>
      </c>
      <c r="H337" s="53" t="s">
        <v>443</v>
      </c>
      <c r="I337" s="53" t="s">
        <v>1108</v>
      </c>
      <c r="J337" s="59">
        <v>2023</v>
      </c>
      <c r="K337" s="108">
        <v>18.75</v>
      </c>
      <c r="L337" s="50"/>
      <c r="M337" s="28">
        <f t="shared" si="5"/>
        <v>0</v>
      </c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13.95" customHeight="1" x14ac:dyDescent="0.3">
      <c r="A338" s="67"/>
      <c r="B338" s="74"/>
      <c r="C338" s="54" t="s">
        <v>16</v>
      </c>
      <c r="D338" s="60" t="s">
        <v>107</v>
      </c>
      <c r="E338" s="61" t="s">
        <v>47</v>
      </c>
      <c r="F338" s="53" t="s">
        <v>113</v>
      </c>
      <c r="G338" s="53" t="s">
        <v>442</v>
      </c>
      <c r="H338" s="53" t="s">
        <v>443</v>
      </c>
      <c r="I338" s="53" t="s">
        <v>444</v>
      </c>
      <c r="J338" s="59">
        <v>2021</v>
      </c>
      <c r="K338" s="108">
        <v>23</v>
      </c>
      <c r="L338" s="50"/>
      <c r="M338" s="28">
        <f t="shared" si="5"/>
        <v>0</v>
      </c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13.95" customHeight="1" x14ac:dyDescent="0.3">
      <c r="A339" s="67"/>
      <c r="B339" s="74"/>
      <c r="C339" s="54" t="s">
        <v>16</v>
      </c>
      <c r="D339" s="60" t="s">
        <v>107</v>
      </c>
      <c r="E339" s="61" t="s">
        <v>47</v>
      </c>
      <c r="F339" s="53" t="s">
        <v>113</v>
      </c>
      <c r="G339" s="53" t="s">
        <v>442</v>
      </c>
      <c r="H339" s="53" t="s">
        <v>443</v>
      </c>
      <c r="I339" s="53" t="s">
        <v>444</v>
      </c>
      <c r="J339" s="59">
        <v>2023</v>
      </c>
      <c r="K339" s="108">
        <v>23.25</v>
      </c>
      <c r="L339" s="50"/>
      <c r="M339" s="28">
        <f t="shared" si="5"/>
        <v>0</v>
      </c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13.95" customHeight="1" x14ac:dyDescent="0.3">
      <c r="A340" s="67"/>
      <c r="B340" s="74"/>
      <c r="C340" s="54" t="s">
        <v>16</v>
      </c>
      <c r="D340" s="60" t="s">
        <v>107</v>
      </c>
      <c r="E340" s="61" t="s">
        <v>47</v>
      </c>
      <c r="F340" s="53" t="s">
        <v>113</v>
      </c>
      <c r="G340" s="53" t="s">
        <v>442</v>
      </c>
      <c r="H340" s="53" t="s">
        <v>443</v>
      </c>
      <c r="I340" s="53" t="s">
        <v>445</v>
      </c>
      <c r="J340" s="59">
        <v>2023</v>
      </c>
      <c r="K340" s="108">
        <v>27.25</v>
      </c>
      <c r="L340" s="50"/>
      <c r="M340" s="28">
        <f t="shared" si="5"/>
        <v>0</v>
      </c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13.95" customHeight="1" x14ac:dyDescent="0.3">
      <c r="A341" s="67"/>
      <c r="B341" s="74"/>
      <c r="C341" s="54" t="s">
        <v>16</v>
      </c>
      <c r="D341" s="60" t="s">
        <v>107</v>
      </c>
      <c r="E341" s="61" t="s">
        <v>47</v>
      </c>
      <c r="F341" s="53" t="s">
        <v>113</v>
      </c>
      <c r="G341" s="53" t="s">
        <v>442</v>
      </c>
      <c r="H341" s="53" t="s">
        <v>443</v>
      </c>
      <c r="I341" s="53" t="s">
        <v>1109</v>
      </c>
      <c r="J341" s="59"/>
      <c r="K341" s="108">
        <v>29.75</v>
      </c>
      <c r="L341" s="50"/>
      <c r="M341" s="28">
        <f t="shared" si="5"/>
        <v>0</v>
      </c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13.95" customHeight="1" x14ac:dyDescent="0.3">
      <c r="A342" s="62"/>
      <c r="B342" s="74"/>
      <c r="C342" s="59" t="s">
        <v>16</v>
      </c>
      <c r="D342" s="60" t="s">
        <v>107</v>
      </c>
      <c r="E342" s="61" t="s">
        <v>84</v>
      </c>
      <c r="F342" s="59" t="s">
        <v>113</v>
      </c>
      <c r="G342" s="53" t="s">
        <v>446</v>
      </c>
      <c r="H342" s="59" t="s">
        <v>346</v>
      </c>
      <c r="I342" s="53" t="s">
        <v>447</v>
      </c>
      <c r="J342" s="59">
        <v>2019</v>
      </c>
      <c r="K342" s="108">
        <v>25</v>
      </c>
      <c r="L342" s="50"/>
      <c r="M342" s="28">
        <f t="shared" si="5"/>
        <v>0</v>
      </c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13.95" customHeight="1" x14ac:dyDescent="0.3">
      <c r="A343" s="67"/>
      <c r="B343" s="74"/>
      <c r="C343" s="54" t="s">
        <v>16</v>
      </c>
      <c r="D343" s="60" t="s">
        <v>107</v>
      </c>
      <c r="E343" s="61" t="s">
        <v>84</v>
      </c>
      <c r="F343" s="53" t="s">
        <v>113</v>
      </c>
      <c r="G343" s="53" t="s">
        <v>446</v>
      </c>
      <c r="H343" s="53" t="s">
        <v>346</v>
      </c>
      <c r="I343" s="53" t="s">
        <v>448</v>
      </c>
      <c r="J343" s="59">
        <v>2019</v>
      </c>
      <c r="K343" s="108">
        <v>28.75</v>
      </c>
      <c r="L343" s="50"/>
      <c r="M343" s="28">
        <f t="shared" si="5"/>
        <v>0</v>
      </c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13.95" customHeight="1" x14ac:dyDescent="0.3">
      <c r="A344" s="57"/>
      <c r="B344" s="74"/>
      <c r="C344" s="54" t="s">
        <v>16</v>
      </c>
      <c r="D344" s="60" t="s">
        <v>107</v>
      </c>
      <c r="E344" s="61" t="s">
        <v>84</v>
      </c>
      <c r="F344" s="53" t="s">
        <v>113</v>
      </c>
      <c r="G344" s="53"/>
      <c r="H344" s="53" t="s">
        <v>346</v>
      </c>
      <c r="I344" s="53" t="s">
        <v>1047</v>
      </c>
      <c r="J344" s="53">
        <v>2023</v>
      </c>
      <c r="K344" s="108">
        <v>30</v>
      </c>
      <c r="L344" s="50"/>
      <c r="M344" s="28">
        <f t="shared" si="5"/>
        <v>0</v>
      </c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13.95" customHeight="1" x14ac:dyDescent="0.3">
      <c r="A345" s="57"/>
      <c r="B345" s="74"/>
      <c r="C345" s="54" t="s">
        <v>16</v>
      </c>
      <c r="D345" s="60" t="s">
        <v>107</v>
      </c>
      <c r="E345" s="61" t="s">
        <v>84</v>
      </c>
      <c r="F345" s="53" t="s">
        <v>113</v>
      </c>
      <c r="G345" s="53" t="s">
        <v>446</v>
      </c>
      <c r="H345" s="53" t="s">
        <v>346</v>
      </c>
      <c r="I345" s="53" t="s">
        <v>1048</v>
      </c>
      <c r="J345" s="53">
        <v>2016</v>
      </c>
      <c r="K345" s="108">
        <v>30.75</v>
      </c>
      <c r="L345" s="50"/>
      <c r="M345" s="28">
        <f t="shared" si="5"/>
        <v>0</v>
      </c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13.95" customHeight="1" x14ac:dyDescent="0.3">
      <c r="A346" s="57"/>
      <c r="B346" s="74"/>
      <c r="C346" s="54" t="s">
        <v>16</v>
      </c>
      <c r="D346" s="60" t="s">
        <v>107</v>
      </c>
      <c r="E346" s="61" t="s">
        <v>84</v>
      </c>
      <c r="F346" s="53" t="s">
        <v>113</v>
      </c>
      <c r="G346" s="53"/>
      <c r="H346" s="53" t="s">
        <v>346</v>
      </c>
      <c r="I346" s="70" t="s">
        <v>1049</v>
      </c>
      <c r="J346" s="71">
        <v>2015</v>
      </c>
      <c r="K346" s="108">
        <v>58</v>
      </c>
      <c r="L346" s="50"/>
      <c r="M346" s="28">
        <f t="shared" si="5"/>
        <v>0</v>
      </c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13.95" customHeight="1" x14ac:dyDescent="0.3">
      <c r="A347" s="57"/>
      <c r="B347" s="74"/>
      <c r="C347" s="54" t="s">
        <v>16</v>
      </c>
      <c r="D347" s="60" t="s">
        <v>107</v>
      </c>
      <c r="E347" s="61" t="s">
        <v>84</v>
      </c>
      <c r="F347" s="53" t="s">
        <v>113</v>
      </c>
      <c r="G347" s="53"/>
      <c r="H347" s="53" t="s">
        <v>346</v>
      </c>
      <c r="I347" s="70" t="s">
        <v>1049</v>
      </c>
      <c r="J347" s="71">
        <v>2009</v>
      </c>
      <c r="K347" s="108">
        <v>61.25</v>
      </c>
      <c r="L347" s="50"/>
      <c r="M347" s="28">
        <f t="shared" si="5"/>
        <v>0</v>
      </c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13.95" customHeight="1" x14ac:dyDescent="0.3">
      <c r="A348" s="57"/>
      <c r="B348" s="74"/>
      <c r="C348" s="53" t="s">
        <v>16</v>
      </c>
      <c r="D348" s="60" t="s">
        <v>107</v>
      </c>
      <c r="E348" s="61" t="s">
        <v>84</v>
      </c>
      <c r="F348" s="53" t="s">
        <v>113</v>
      </c>
      <c r="G348" s="53" t="s">
        <v>120</v>
      </c>
      <c r="H348" s="53" t="s">
        <v>450</v>
      </c>
      <c r="I348" s="53" t="s">
        <v>746</v>
      </c>
      <c r="J348" s="59">
        <v>2021</v>
      </c>
      <c r="K348" s="108">
        <v>43.75</v>
      </c>
      <c r="L348" s="50"/>
      <c r="M348" s="28">
        <f t="shared" si="5"/>
        <v>0</v>
      </c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13.95" customHeight="1" x14ac:dyDescent="0.3">
      <c r="A349" s="57"/>
      <c r="B349" s="74"/>
      <c r="C349" s="53" t="s">
        <v>16</v>
      </c>
      <c r="D349" s="60" t="s">
        <v>107</v>
      </c>
      <c r="E349" s="61" t="s">
        <v>84</v>
      </c>
      <c r="F349" s="53" t="s">
        <v>113</v>
      </c>
      <c r="G349" s="53" t="s">
        <v>120</v>
      </c>
      <c r="H349" s="53" t="s">
        <v>450</v>
      </c>
      <c r="I349" s="53" t="s">
        <v>746</v>
      </c>
      <c r="J349" s="59">
        <v>2022</v>
      </c>
      <c r="K349" s="108">
        <v>43.75</v>
      </c>
      <c r="L349" s="50"/>
      <c r="M349" s="28">
        <f t="shared" si="5"/>
        <v>0</v>
      </c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13.95" customHeight="1" x14ac:dyDescent="0.3">
      <c r="A350" s="67"/>
      <c r="B350" s="74"/>
      <c r="C350" s="54" t="s">
        <v>16</v>
      </c>
      <c r="D350" s="60" t="s">
        <v>107</v>
      </c>
      <c r="E350" s="61" t="s">
        <v>47</v>
      </c>
      <c r="F350" s="53" t="s">
        <v>113</v>
      </c>
      <c r="G350" s="53" t="s">
        <v>120</v>
      </c>
      <c r="H350" s="53" t="s">
        <v>452</v>
      </c>
      <c r="I350" s="53" t="s">
        <v>1050</v>
      </c>
      <c r="J350" s="53">
        <v>2024</v>
      </c>
      <c r="K350" s="108">
        <v>20.75</v>
      </c>
      <c r="L350" s="50"/>
      <c r="M350" s="28">
        <f t="shared" si="5"/>
        <v>0</v>
      </c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13.95" customHeight="1" x14ac:dyDescent="0.3">
      <c r="A351" s="69" t="s">
        <v>8</v>
      </c>
      <c r="B351" s="74"/>
      <c r="C351" s="54" t="s">
        <v>16</v>
      </c>
      <c r="D351" s="60" t="s">
        <v>107</v>
      </c>
      <c r="E351" s="61" t="s">
        <v>47</v>
      </c>
      <c r="F351" s="53" t="s">
        <v>113</v>
      </c>
      <c r="G351" s="53" t="s">
        <v>120</v>
      </c>
      <c r="H351" s="53" t="s">
        <v>452</v>
      </c>
      <c r="I351" s="53" t="s">
        <v>1050</v>
      </c>
      <c r="J351" s="59">
        <v>2025</v>
      </c>
      <c r="K351" s="108">
        <v>21.25</v>
      </c>
      <c r="L351" s="50"/>
      <c r="M351" s="28">
        <f t="shared" si="5"/>
        <v>0</v>
      </c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13.95" customHeight="1" x14ac:dyDescent="0.3">
      <c r="A352" s="64"/>
      <c r="B352" s="74"/>
      <c r="C352" s="59" t="s">
        <v>16</v>
      </c>
      <c r="D352" s="60" t="s">
        <v>107</v>
      </c>
      <c r="E352" s="61" t="s">
        <v>32</v>
      </c>
      <c r="F352" s="59" t="s">
        <v>113</v>
      </c>
      <c r="G352" s="59" t="s">
        <v>120</v>
      </c>
      <c r="H352" s="59" t="s">
        <v>452</v>
      </c>
      <c r="I352" s="59" t="s">
        <v>665</v>
      </c>
      <c r="J352" s="59">
        <v>2023</v>
      </c>
      <c r="K352" s="108">
        <v>29.25</v>
      </c>
      <c r="L352" s="50"/>
      <c r="M352" s="28">
        <f t="shared" si="5"/>
        <v>0</v>
      </c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13.95" customHeight="1" x14ac:dyDescent="0.3">
      <c r="A353" s="69" t="s">
        <v>8</v>
      </c>
      <c r="B353" s="74"/>
      <c r="C353" s="54" t="s">
        <v>16</v>
      </c>
      <c r="D353" s="60" t="s">
        <v>107</v>
      </c>
      <c r="E353" s="61" t="s">
        <v>47</v>
      </c>
      <c r="F353" s="53" t="s">
        <v>113</v>
      </c>
      <c r="G353" s="53" t="s">
        <v>120</v>
      </c>
      <c r="H353" s="53" t="s">
        <v>452</v>
      </c>
      <c r="I353" s="53" t="s">
        <v>1301</v>
      </c>
      <c r="J353" s="59">
        <v>2022</v>
      </c>
      <c r="K353" s="108">
        <v>42.75</v>
      </c>
      <c r="L353" s="50"/>
      <c r="M353" s="28">
        <f t="shared" si="5"/>
        <v>0</v>
      </c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13.95" customHeight="1" x14ac:dyDescent="0.3">
      <c r="A354" s="67"/>
      <c r="B354" s="74"/>
      <c r="C354" s="54" t="s">
        <v>16</v>
      </c>
      <c r="D354" s="60" t="s">
        <v>107</v>
      </c>
      <c r="E354" s="61" t="s">
        <v>47</v>
      </c>
      <c r="F354" s="53" t="s">
        <v>113</v>
      </c>
      <c r="G354" s="53" t="s">
        <v>120</v>
      </c>
      <c r="H354" s="53" t="s">
        <v>452</v>
      </c>
      <c r="I354" s="53" t="s">
        <v>1110</v>
      </c>
      <c r="J354" s="53">
        <v>2023</v>
      </c>
      <c r="K354" s="108">
        <v>42.25</v>
      </c>
      <c r="L354" s="50"/>
      <c r="M354" s="28">
        <f t="shared" si="5"/>
        <v>0</v>
      </c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13.95" customHeight="1" x14ac:dyDescent="0.3">
      <c r="A355" s="64"/>
      <c r="B355" s="74"/>
      <c r="C355" s="59" t="s">
        <v>16</v>
      </c>
      <c r="D355" s="60" t="s">
        <v>107</v>
      </c>
      <c r="E355" s="61" t="s">
        <v>32</v>
      </c>
      <c r="F355" s="59" t="s">
        <v>113</v>
      </c>
      <c r="G355" s="59" t="s">
        <v>120</v>
      </c>
      <c r="H355" s="59" t="s">
        <v>452</v>
      </c>
      <c r="I355" s="70" t="s">
        <v>666</v>
      </c>
      <c r="J355" s="71">
        <v>2023</v>
      </c>
      <c r="K355" s="108">
        <v>49.5</v>
      </c>
      <c r="L355" s="50"/>
      <c r="M355" s="28">
        <f t="shared" si="5"/>
        <v>0</v>
      </c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13.95" customHeight="1" x14ac:dyDescent="0.3">
      <c r="A356" s="67"/>
      <c r="B356" s="74"/>
      <c r="C356" s="54" t="s">
        <v>16</v>
      </c>
      <c r="D356" s="60" t="s">
        <v>107</v>
      </c>
      <c r="E356" s="61" t="s">
        <v>32</v>
      </c>
      <c r="F356" s="53" t="s">
        <v>113</v>
      </c>
      <c r="G356" s="53" t="s">
        <v>120</v>
      </c>
      <c r="H356" s="53" t="s">
        <v>452</v>
      </c>
      <c r="I356" s="70" t="s">
        <v>666</v>
      </c>
      <c r="J356" s="71">
        <v>2024</v>
      </c>
      <c r="K356" s="108">
        <v>53.5</v>
      </c>
      <c r="L356" s="50"/>
      <c r="M356" s="28">
        <f t="shared" si="5"/>
        <v>0</v>
      </c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13.95" customHeight="1" x14ac:dyDescent="0.3">
      <c r="A357" s="57"/>
      <c r="B357" s="74"/>
      <c r="C357" s="53" t="s">
        <v>16</v>
      </c>
      <c r="D357" s="60" t="s">
        <v>107</v>
      </c>
      <c r="E357" s="61" t="s">
        <v>84</v>
      </c>
      <c r="F357" s="53" t="s">
        <v>113</v>
      </c>
      <c r="G357" s="53" t="s">
        <v>747</v>
      </c>
      <c r="H357" s="53" t="s">
        <v>748</v>
      </c>
      <c r="I357" s="53" t="s">
        <v>749</v>
      </c>
      <c r="J357" s="59">
        <v>2022</v>
      </c>
      <c r="K357" s="108">
        <v>31.75</v>
      </c>
      <c r="L357" s="50"/>
      <c r="M357" s="28">
        <f t="shared" si="5"/>
        <v>0</v>
      </c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13.95" customHeight="1" x14ac:dyDescent="0.3">
      <c r="A358" s="69"/>
      <c r="B358" s="74"/>
      <c r="C358" s="59" t="s">
        <v>16</v>
      </c>
      <c r="D358" s="60" t="s">
        <v>107</v>
      </c>
      <c r="E358" s="61" t="s">
        <v>84</v>
      </c>
      <c r="F358" s="59" t="s">
        <v>113</v>
      </c>
      <c r="G358" s="59" t="s">
        <v>120</v>
      </c>
      <c r="H358" s="59" t="s">
        <v>121</v>
      </c>
      <c r="I358" s="53" t="s">
        <v>122</v>
      </c>
      <c r="J358" s="59">
        <v>2015</v>
      </c>
      <c r="K358" s="108">
        <v>28.75</v>
      </c>
      <c r="L358" s="50"/>
      <c r="M358" s="28">
        <f t="shared" si="5"/>
        <v>0</v>
      </c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13.95" customHeight="1" x14ac:dyDescent="0.3">
      <c r="A359" s="64"/>
      <c r="B359" s="74"/>
      <c r="C359" s="54" t="s">
        <v>16</v>
      </c>
      <c r="D359" s="60" t="s">
        <v>107</v>
      </c>
      <c r="E359" s="61" t="s">
        <v>84</v>
      </c>
      <c r="F359" s="53" t="s">
        <v>113</v>
      </c>
      <c r="G359" s="53" t="s">
        <v>120</v>
      </c>
      <c r="H359" s="53" t="s">
        <v>121</v>
      </c>
      <c r="I359" s="53" t="s">
        <v>167</v>
      </c>
      <c r="J359" s="59">
        <v>2001</v>
      </c>
      <c r="K359" s="108">
        <v>47.75</v>
      </c>
      <c r="L359" s="50"/>
      <c r="M359" s="28">
        <f t="shared" si="5"/>
        <v>0</v>
      </c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13.95" customHeight="1" x14ac:dyDescent="0.3">
      <c r="A360" s="81"/>
      <c r="B360" s="102"/>
      <c r="C360" s="54" t="s">
        <v>16</v>
      </c>
      <c r="D360" s="60" t="s">
        <v>107</v>
      </c>
      <c r="E360" s="61" t="s">
        <v>47</v>
      </c>
      <c r="F360" s="53" t="s">
        <v>113</v>
      </c>
      <c r="G360" s="53" t="s">
        <v>124</v>
      </c>
      <c r="H360" s="53" t="s">
        <v>125</v>
      </c>
      <c r="I360" s="53" t="s">
        <v>1191</v>
      </c>
      <c r="J360" s="59">
        <v>2022</v>
      </c>
      <c r="K360" s="108">
        <v>16</v>
      </c>
      <c r="L360" s="50"/>
      <c r="M360" s="28">
        <f t="shared" si="5"/>
        <v>0</v>
      </c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13.95" customHeight="1" x14ac:dyDescent="0.3">
      <c r="A361" s="81"/>
      <c r="B361" s="102"/>
      <c r="C361" s="54" t="s">
        <v>16</v>
      </c>
      <c r="D361" s="60" t="s">
        <v>107</v>
      </c>
      <c r="E361" s="61" t="s">
        <v>47</v>
      </c>
      <c r="F361" s="53" t="s">
        <v>113</v>
      </c>
      <c r="G361" s="53" t="s">
        <v>124</v>
      </c>
      <c r="H361" s="53" t="s">
        <v>125</v>
      </c>
      <c r="I361" s="53" t="s">
        <v>1192</v>
      </c>
      <c r="J361" s="59">
        <v>2024</v>
      </c>
      <c r="K361" s="108">
        <v>16</v>
      </c>
      <c r="L361" s="50"/>
      <c r="M361" s="28">
        <f t="shared" si="5"/>
        <v>0</v>
      </c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13.95" customHeight="1" x14ac:dyDescent="0.3">
      <c r="A362" s="81"/>
      <c r="B362" s="102"/>
      <c r="C362" s="54" t="s">
        <v>16</v>
      </c>
      <c r="D362" s="60" t="s">
        <v>107</v>
      </c>
      <c r="E362" s="61" t="s">
        <v>47</v>
      </c>
      <c r="F362" s="53" t="s">
        <v>113</v>
      </c>
      <c r="G362" s="53" t="s">
        <v>124</v>
      </c>
      <c r="H362" s="53" t="s">
        <v>125</v>
      </c>
      <c r="I362" s="53" t="s">
        <v>1193</v>
      </c>
      <c r="J362" s="59">
        <v>2022</v>
      </c>
      <c r="K362" s="108">
        <v>21</v>
      </c>
      <c r="L362" s="50"/>
      <c r="M362" s="28">
        <f t="shared" si="5"/>
        <v>0</v>
      </c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13.95" customHeight="1" x14ac:dyDescent="0.3">
      <c r="A363" s="81"/>
      <c r="B363" s="102"/>
      <c r="C363" s="54" t="s">
        <v>16</v>
      </c>
      <c r="D363" s="60" t="s">
        <v>107</v>
      </c>
      <c r="E363" s="61" t="s">
        <v>47</v>
      </c>
      <c r="F363" s="53" t="s">
        <v>113</v>
      </c>
      <c r="G363" s="53" t="s">
        <v>124</v>
      </c>
      <c r="H363" s="53" t="s">
        <v>125</v>
      </c>
      <c r="I363" s="53" t="s">
        <v>1194</v>
      </c>
      <c r="J363" s="59">
        <v>2023</v>
      </c>
      <c r="K363" s="108">
        <v>21</v>
      </c>
      <c r="L363" s="50"/>
      <c r="M363" s="28">
        <f t="shared" si="5"/>
        <v>0</v>
      </c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13.95" customHeight="1" x14ac:dyDescent="0.3">
      <c r="A364" s="81"/>
      <c r="B364" s="102"/>
      <c r="C364" s="54" t="s">
        <v>16</v>
      </c>
      <c r="D364" s="60" t="s">
        <v>107</v>
      </c>
      <c r="E364" s="61" t="s">
        <v>84</v>
      </c>
      <c r="F364" s="53" t="s">
        <v>113</v>
      </c>
      <c r="G364" s="53" t="s">
        <v>124</v>
      </c>
      <c r="H364" s="53" t="s">
        <v>166</v>
      </c>
      <c r="I364" s="53" t="s">
        <v>1195</v>
      </c>
      <c r="J364" s="59">
        <v>2025</v>
      </c>
      <c r="K364" s="108">
        <v>12</v>
      </c>
      <c r="L364" s="50"/>
      <c r="M364" s="28">
        <f t="shared" si="5"/>
        <v>0</v>
      </c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13.95" customHeight="1" x14ac:dyDescent="0.3">
      <c r="A365" s="81"/>
      <c r="B365" s="102"/>
      <c r="C365" s="54" t="s">
        <v>16</v>
      </c>
      <c r="D365" s="60" t="s">
        <v>107</v>
      </c>
      <c r="E365" s="61" t="s">
        <v>84</v>
      </c>
      <c r="F365" s="53" t="s">
        <v>113</v>
      </c>
      <c r="G365" s="53" t="s">
        <v>124</v>
      </c>
      <c r="H365" s="53" t="s">
        <v>166</v>
      </c>
      <c r="I365" s="53" t="s">
        <v>1198</v>
      </c>
      <c r="J365" s="59">
        <v>2024</v>
      </c>
      <c r="K365" s="108">
        <v>16.25</v>
      </c>
      <c r="L365" s="50"/>
      <c r="M365" s="28">
        <f t="shared" si="5"/>
        <v>0</v>
      </c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13.95" customHeight="1" x14ac:dyDescent="0.3">
      <c r="A366" s="81"/>
      <c r="B366" s="102"/>
      <c r="C366" s="54" t="s">
        <v>16</v>
      </c>
      <c r="D366" s="60" t="s">
        <v>107</v>
      </c>
      <c r="E366" s="61" t="s">
        <v>84</v>
      </c>
      <c r="F366" s="53" t="s">
        <v>113</v>
      </c>
      <c r="G366" s="53" t="s">
        <v>124</v>
      </c>
      <c r="H366" s="53" t="s">
        <v>166</v>
      </c>
      <c r="I366" s="53" t="s">
        <v>1199</v>
      </c>
      <c r="J366" s="59">
        <v>2020</v>
      </c>
      <c r="K366" s="108">
        <v>22.25</v>
      </c>
      <c r="L366" s="50"/>
      <c r="M366" s="28">
        <f t="shared" si="5"/>
        <v>0</v>
      </c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13.95" customHeight="1" x14ac:dyDescent="0.3">
      <c r="A367" s="81"/>
      <c r="B367" s="102"/>
      <c r="C367" s="54" t="s">
        <v>16</v>
      </c>
      <c r="D367" s="60" t="s">
        <v>107</v>
      </c>
      <c r="E367" s="61" t="s">
        <v>84</v>
      </c>
      <c r="F367" s="53" t="s">
        <v>113</v>
      </c>
      <c r="G367" s="53" t="s">
        <v>124</v>
      </c>
      <c r="H367" s="53" t="s">
        <v>166</v>
      </c>
      <c r="I367" s="53" t="s">
        <v>1200</v>
      </c>
      <c r="J367" s="59">
        <v>2020</v>
      </c>
      <c r="K367" s="108">
        <v>23.25</v>
      </c>
      <c r="L367" s="50"/>
      <c r="M367" s="28">
        <f t="shared" si="5"/>
        <v>0</v>
      </c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13.95" customHeight="1" x14ac:dyDescent="0.3">
      <c r="A368" s="81"/>
      <c r="B368" s="102"/>
      <c r="C368" s="54" t="s">
        <v>16</v>
      </c>
      <c r="D368" s="60" t="s">
        <v>107</v>
      </c>
      <c r="E368" s="61" t="s">
        <v>84</v>
      </c>
      <c r="F368" s="53" t="s">
        <v>113</v>
      </c>
      <c r="G368" s="53" t="s">
        <v>124</v>
      </c>
      <c r="H368" s="53" t="s">
        <v>166</v>
      </c>
      <c r="I368" s="70" t="s">
        <v>1201</v>
      </c>
      <c r="J368" s="71">
        <v>2024</v>
      </c>
      <c r="K368" s="108">
        <v>30.5</v>
      </c>
      <c r="L368" s="50"/>
      <c r="M368" s="28">
        <f t="shared" si="5"/>
        <v>0</v>
      </c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13.95" customHeight="1" x14ac:dyDescent="0.3">
      <c r="A369" s="81" t="s">
        <v>20</v>
      </c>
      <c r="B369" s="102"/>
      <c r="C369" s="54" t="s">
        <v>16</v>
      </c>
      <c r="D369" s="60" t="s">
        <v>107</v>
      </c>
      <c r="E369" s="61" t="s">
        <v>47</v>
      </c>
      <c r="F369" s="53" t="s">
        <v>113</v>
      </c>
      <c r="G369" s="53" t="s">
        <v>1202</v>
      </c>
      <c r="H369" s="53" t="s">
        <v>459</v>
      </c>
      <c r="I369" s="53" t="s">
        <v>1203</v>
      </c>
      <c r="J369" s="59">
        <v>2025</v>
      </c>
      <c r="K369" s="108">
        <v>17.75</v>
      </c>
      <c r="L369" s="50"/>
      <c r="M369" s="28">
        <f t="shared" si="5"/>
        <v>0</v>
      </c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13.95" customHeight="1" x14ac:dyDescent="0.3">
      <c r="A370" s="81" t="s">
        <v>20</v>
      </c>
      <c r="B370" s="102"/>
      <c r="C370" s="54" t="s">
        <v>16</v>
      </c>
      <c r="D370" s="60" t="s">
        <v>107</v>
      </c>
      <c r="E370" s="61" t="s">
        <v>47</v>
      </c>
      <c r="F370" s="53" t="s">
        <v>113</v>
      </c>
      <c r="G370" s="53" t="s">
        <v>1204</v>
      </c>
      <c r="H370" s="53" t="s">
        <v>459</v>
      </c>
      <c r="I370" s="53" t="s">
        <v>1205</v>
      </c>
      <c r="J370" s="59">
        <v>2024</v>
      </c>
      <c r="K370" s="108">
        <v>19.75</v>
      </c>
      <c r="L370" s="50"/>
      <c r="M370" s="28">
        <f t="shared" si="5"/>
        <v>0</v>
      </c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13.95" customHeight="1" x14ac:dyDescent="0.3">
      <c r="A371" s="81" t="s">
        <v>20</v>
      </c>
      <c r="B371" s="102"/>
      <c r="C371" s="54" t="s">
        <v>16</v>
      </c>
      <c r="D371" s="60" t="s">
        <v>107</v>
      </c>
      <c r="E371" s="61" t="s">
        <v>47</v>
      </c>
      <c r="F371" s="53" t="s">
        <v>113</v>
      </c>
      <c r="G371" s="53"/>
      <c r="H371" s="53" t="s">
        <v>459</v>
      </c>
      <c r="I371" s="53" t="s">
        <v>1206</v>
      </c>
      <c r="J371" s="59">
        <v>2025</v>
      </c>
      <c r="K371" s="108">
        <v>20.5</v>
      </c>
      <c r="L371" s="50"/>
      <c r="M371" s="28">
        <f t="shared" si="5"/>
        <v>0</v>
      </c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13.95" customHeight="1" x14ac:dyDescent="0.3">
      <c r="A372" s="64"/>
      <c r="B372" s="74"/>
      <c r="C372" s="59" t="s">
        <v>16</v>
      </c>
      <c r="D372" s="60" t="s">
        <v>107</v>
      </c>
      <c r="E372" s="61" t="s">
        <v>49</v>
      </c>
      <c r="F372" s="53" t="s">
        <v>113</v>
      </c>
      <c r="G372" s="53"/>
      <c r="H372" s="53" t="s">
        <v>461</v>
      </c>
      <c r="I372" s="53" t="s">
        <v>462</v>
      </c>
      <c r="J372" s="59">
        <v>2021</v>
      </c>
      <c r="K372" s="108">
        <v>19.25</v>
      </c>
      <c r="L372" s="50"/>
      <c r="M372" s="28">
        <f t="shared" si="5"/>
        <v>0</v>
      </c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13.95" customHeight="1" x14ac:dyDescent="0.3">
      <c r="A373" s="57"/>
      <c r="B373" s="74"/>
      <c r="C373" s="54" t="s">
        <v>16</v>
      </c>
      <c r="D373" s="60" t="s">
        <v>107</v>
      </c>
      <c r="E373" s="61" t="s">
        <v>84</v>
      </c>
      <c r="F373" s="53" t="s">
        <v>113</v>
      </c>
      <c r="G373" s="53" t="s">
        <v>891</v>
      </c>
      <c r="H373" s="53" t="s">
        <v>465</v>
      </c>
      <c r="I373" s="53" t="s">
        <v>955</v>
      </c>
      <c r="J373" s="59">
        <v>2023</v>
      </c>
      <c r="K373" s="108">
        <v>19.25</v>
      </c>
      <c r="L373" s="50"/>
      <c r="M373" s="28">
        <f t="shared" si="5"/>
        <v>0</v>
      </c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13.95" customHeight="1" x14ac:dyDescent="0.3">
      <c r="A374" s="69"/>
      <c r="B374" s="74"/>
      <c r="C374" s="59" t="s">
        <v>16</v>
      </c>
      <c r="D374" s="60" t="s">
        <v>107</v>
      </c>
      <c r="E374" s="61" t="s">
        <v>84</v>
      </c>
      <c r="F374" s="59" t="s">
        <v>113</v>
      </c>
      <c r="G374" s="59" t="s">
        <v>126</v>
      </c>
      <c r="H374" s="59" t="s">
        <v>465</v>
      </c>
      <c r="I374" s="59" t="s">
        <v>466</v>
      </c>
      <c r="J374" s="59">
        <v>2020</v>
      </c>
      <c r="K374" s="108">
        <v>21.5</v>
      </c>
      <c r="L374" s="50"/>
      <c r="M374" s="28">
        <f t="shared" si="5"/>
        <v>0</v>
      </c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13.95" customHeight="1" x14ac:dyDescent="0.3">
      <c r="A375" s="63" t="s">
        <v>208</v>
      </c>
      <c r="B375" s="74"/>
      <c r="C375" s="59" t="s">
        <v>16</v>
      </c>
      <c r="D375" s="60" t="s">
        <v>107</v>
      </c>
      <c r="E375" s="61" t="s">
        <v>84</v>
      </c>
      <c r="F375" s="59" t="s">
        <v>113</v>
      </c>
      <c r="G375" s="59" t="s">
        <v>126</v>
      </c>
      <c r="H375" s="59" t="s">
        <v>465</v>
      </c>
      <c r="I375" s="59" t="s">
        <v>467</v>
      </c>
      <c r="J375" s="59">
        <v>2021</v>
      </c>
      <c r="K375" s="108">
        <v>21.5</v>
      </c>
      <c r="L375" s="50"/>
      <c r="M375" s="28">
        <f t="shared" si="5"/>
        <v>0</v>
      </c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13.95" customHeight="1" x14ac:dyDescent="0.3">
      <c r="A376" s="57"/>
      <c r="B376" s="74"/>
      <c r="C376" s="54" t="s">
        <v>16</v>
      </c>
      <c r="D376" s="60" t="s">
        <v>107</v>
      </c>
      <c r="E376" s="61" t="s">
        <v>84</v>
      </c>
      <c r="F376" s="53" t="s">
        <v>113</v>
      </c>
      <c r="G376" s="53" t="s">
        <v>892</v>
      </c>
      <c r="H376" s="53" t="s">
        <v>465</v>
      </c>
      <c r="I376" s="53" t="s">
        <v>467</v>
      </c>
      <c r="J376" s="59">
        <v>2023</v>
      </c>
      <c r="K376" s="108">
        <v>21.5</v>
      </c>
      <c r="L376" s="50"/>
      <c r="M376" s="28">
        <f t="shared" si="5"/>
        <v>0</v>
      </c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13.95" customHeight="1" x14ac:dyDescent="0.3">
      <c r="A377" s="69"/>
      <c r="B377" s="74"/>
      <c r="C377" s="54" t="s">
        <v>16</v>
      </c>
      <c r="D377" s="60" t="s">
        <v>107</v>
      </c>
      <c r="E377" s="61" t="s">
        <v>84</v>
      </c>
      <c r="F377" s="53" t="s">
        <v>113</v>
      </c>
      <c r="G377" s="53" t="s">
        <v>126</v>
      </c>
      <c r="H377" s="53" t="s">
        <v>465</v>
      </c>
      <c r="I377" s="53" t="s">
        <v>468</v>
      </c>
      <c r="J377" s="59">
        <v>2019</v>
      </c>
      <c r="K377" s="108">
        <v>32</v>
      </c>
      <c r="L377" s="50"/>
      <c r="M377" s="28">
        <f t="shared" si="5"/>
        <v>0</v>
      </c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13.95" customHeight="1" x14ac:dyDescent="0.3">
      <c r="A378" s="64"/>
      <c r="B378" s="74"/>
      <c r="C378" s="59" t="s">
        <v>16</v>
      </c>
      <c r="D378" s="60" t="s">
        <v>107</v>
      </c>
      <c r="E378" s="61" t="s">
        <v>84</v>
      </c>
      <c r="F378" s="59" t="s">
        <v>113</v>
      </c>
      <c r="G378" s="59" t="s">
        <v>126</v>
      </c>
      <c r="H378" s="59" t="s">
        <v>465</v>
      </c>
      <c r="I378" s="59" t="s">
        <v>469</v>
      </c>
      <c r="J378" s="59">
        <v>2022</v>
      </c>
      <c r="K378" s="108">
        <v>32.25</v>
      </c>
      <c r="L378" s="50"/>
      <c r="M378" s="28">
        <f t="shared" si="5"/>
        <v>0</v>
      </c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13.95" customHeight="1" x14ac:dyDescent="0.3">
      <c r="A379" s="64"/>
      <c r="B379" s="74"/>
      <c r="C379" s="59" t="s">
        <v>16</v>
      </c>
      <c r="D379" s="60" t="s">
        <v>107</v>
      </c>
      <c r="E379" s="61" t="s">
        <v>47</v>
      </c>
      <c r="F379" s="59" t="s">
        <v>113</v>
      </c>
      <c r="G379" s="59" t="s">
        <v>449</v>
      </c>
      <c r="H379" s="59" t="s">
        <v>472</v>
      </c>
      <c r="I379" s="59" t="s">
        <v>655</v>
      </c>
      <c r="J379" s="59">
        <v>2023</v>
      </c>
      <c r="K379" s="108">
        <v>16.75</v>
      </c>
      <c r="L379" s="50"/>
      <c r="M379" s="28">
        <f t="shared" si="5"/>
        <v>0</v>
      </c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13.95" customHeight="1" x14ac:dyDescent="0.3">
      <c r="A380" s="103" t="s">
        <v>1254</v>
      </c>
      <c r="B380" s="74"/>
      <c r="C380" s="54" t="s">
        <v>16</v>
      </c>
      <c r="D380" s="60" t="s">
        <v>107</v>
      </c>
      <c r="E380" s="61" t="s">
        <v>47</v>
      </c>
      <c r="F380" s="53" t="s">
        <v>113</v>
      </c>
      <c r="G380" s="53" t="s">
        <v>449</v>
      </c>
      <c r="H380" s="53" t="s">
        <v>472</v>
      </c>
      <c r="I380" s="53" t="s">
        <v>1111</v>
      </c>
      <c r="J380" s="59">
        <v>2023</v>
      </c>
      <c r="K380" s="108">
        <v>19.75</v>
      </c>
      <c r="L380" s="50"/>
      <c r="M380" s="28">
        <f t="shared" si="5"/>
        <v>0</v>
      </c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13.95" customHeight="1" x14ac:dyDescent="0.3">
      <c r="A381" s="67"/>
      <c r="B381" s="74"/>
      <c r="C381" s="54" t="s">
        <v>16</v>
      </c>
      <c r="D381" s="60" t="s">
        <v>107</v>
      </c>
      <c r="E381" s="61" t="s">
        <v>47</v>
      </c>
      <c r="F381" s="53" t="s">
        <v>113</v>
      </c>
      <c r="G381" s="53" t="s">
        <v>449</v>
      </c>
      <c r="H381" s="53" t="s">
        <v>472</v>
      </c>
      <c r="I381" s="53" t="s">
        <v>1112</v>
      </c>
      <c r="J381" s="59">
        <v>2023</v>
      </c>
      <c r="K381" s="108">
        <v>25.25</v>
      </c>
      <c r="L381" s="50"/>
      <c r="M381" s="28">
        <f t="shared" si="5"/>
        <v>0</v>
      </c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13.95" customHeight="1" x14ac:dyDescent="0.3">
      <c r="A382" s="67"/>
      <c r="B382" s="74"/>
      <c r="C382" s="54" t="s">
        <v>16</v>
      </c>
      <c r="D382" s="60" t="s">
        <v>107</v>
      </c>
      <c r="E382" s="61" t="s">
        <v>47</v>
      </c>
      <c r="F382" s="53" t="s">
        <v>113</v>
      </c>
      <c r="G382" s="53" t="s">
        <v>449</v>
      </c>
      <c r="H382" s="53" t="s">
        <v>472</v>
      </c>
      <c r="I382" s="53" t="s">
        <v>1113</v>
      </c>
      <c r="J382" s="59">
        <v>2022</v>
      </c>
      <c r="K382" s="108">
        <v>28.25</v>
      </c>
      <c r="L382" s="50"/>
      <c r="M382" s="28">
        <f t="shared" si="5"/>
        <v>0</v>
      </c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13.95" customHeight="1" x14ac:dyDescent="0.3">
      <c r="A383" s="69" t="s">
        <v>8</v>
      </c>
      <c r="B383" s="74"/>
      <c r="C383" s="54" t="s">
        <v>16</v>
      </c>
      <c r="D383" s="60" t="s">
        <v>107</v>
      </c>
      <c r="E383" s="61" t="s">
        <v>47</v>
      </c>
      <c r="F383" s="53" t="s">
        <v>1302</v>
      </c>
      <c r="G383" s="53"/>
      <c r="H383" s="53" t="s">
        <v>1011</v>
      </c>
      <c r="I383" s="53" t="s">
        <v>1303</v>
      </c>
      <c r="J383" s="59">
        <v>2025</v>
      </c>
      <c r="K383" s="108">
        <v>21</v>
      </c>
      <c r="L383" s="50"/>
      <c r="M383" s="28">
        <f t="shared" si="5"/>
        <v>0</v>
      </c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13.95" customHeight="1" x14ac:dyDescent="0.3">
      <c r="A384" s="67"/>
      <c r="B384" s="74"/>
      <c r="C384" s="54" t="s">
        <v>16</v>
      </c>
      <c r="D384" s="60" t="s">
        <v>107</v>
      </c>
      <c r="E384" s="61" t="s">
        <v>47</v>
      </c>
      <c r="F384" s="53" t="s">
        <v>128</v>
      </c>
      <c r="G384" s="53"/>
      <c r="H384" s="53" t="s">
        <v>1011</v>
      </c>
      <c r="I384" s="53" t="s">
        <v>1012</v>
      </c>
      <c r="J384" s="53">
        <v>2022</v>
      </c>
      <c r="K384" s="108">
        <v>21.25</v>
      </c>
      <c r="L384" s="50"/>
      <c r="M384" s="28">
        <f t="shared" si="5"/>
        <v>0</v>
      </c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13.95" customHeight="1" x14ac:dyDescent="0.3">
      <c r="A385" s="69"/>
      <c r="B385" s="74"/>
      <c r="C385" s="59" t="s">
        <v>16</v>
      </c>
      <c r="D385" s="60" t="s">
        <v>107</v>
      </c>
      <c r="E385" s="61" t="s">
        <v>47</v>
      </c>
      <c r="F385" s="59" t="s">
        <v>128</v>
      </c>
      <c r="G385" s="59" t="s">
        <v>477</v>
      </c>
      <c r="H385" s="59" t="s">
        <v>478</v>
      </c>
      <c r="I385" s="59" t="s">
        <v>479</v>
      </c>
      <c r="J385" s="59">
        <v>2021</v>
      </c>
      <c r="K385" s="108">
        <v>28.75</v>
      </c>
      <c r="L385" s="50"/>
      <c r="M385" s="28">
        <f t="shared" si="5"/>
        <v>0</v>
      </c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13.95" customHeight="1" x14ac:dyDescent="0.3">
      <c r="A386" s="67"/>
      <c r="B386" s="74"/>
      <c r="C386" s="54" t="s">
        <v>16</v>
      </c>
      <c r="D386" s="60" t="s">
        <v>107</v>
      </c>
      <c r="E386" s="61" t="s">
        <v>91</v>
      </c>
      <c r="F386" s="53" t="s">
        <v>128</v>
      </c>
      <c r="G386" s="53" t="s">
        <v>481</v>
      </c>
      <c r="H386" s="53" t="s">
        <v>482</v>
      </c>
      <c r="I386" s="59" t="s">
        <v>483</v>
      </c>
      <c r="J386" s="59">
        <v>2021</v>
      </c>
      <c r="K386" s="108">
        <v>40.5</v>
      </c>
      <c r="L386" s="50"/>
      <c r="M386" s="28">
        <f t="shared" si="5"/>
        <v>0</v>
      </c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13.95" customHeight="1" x14ac:dyDescent="0.3">
      <c r="A387" s="64"/>
      <c r="B387" s="74"/>
      <c r="C387" s="59" t="s">
        <v>16</v>
      </c>
      <c r="D387" s="60" t="s">
        <v>107</v>
      </c>
      <c r="E387" s="61" t="s">
        <v>91</v>
      </c>
      <c r="F387" s="59" t="s">
        <v>128</v>
      </c>
      <c r="G387" s="53" t="s">
        <v>481</v>
      </c>
      <c r="H387" s="59" t="s">
        <v>482</v>
      </c>
      <c r="I387" s="59" t="s">
        <v>483</v>
      </c>
      <c r="J387" s="59">
        <v>2022</v>
      </c>
      <c r="K387" s="108">
        <v>46.5</v>
      </c>
      <c r="L387" s="50"/>
      <c r="M387" s="28">
        <f t="shared" si="5"/>
        <v>0</v>
      </c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13.95" customHeight="1" x14ac:dyDescent="0.3">
      <c r="A388" s="69" t="s">
        <v>8</v>
      </c>
      <c r="B388" s="74"/>
      <c r="C388" s="54" t="s">
        <v>16</v>
      </c>
      <c r="D388" s="60" t="s">
        <v>107</v>
      </c>
      <c r="E388" s="61" t="s">
        <v>47</v>
      </c>
      <c r="F388" s="53" t="s">
        <v>128</v>
      </c>
      <c r="G388" s="53"/>
      <c r="H388" s="53" t="s">
        <v>361</v>
      </c>
      <c r="I388" s="53" t="s">
        <v>1304</v>
      </c>
      <c r="J388" s="59">
        <v>2024</v>
      </c>
      <c r="K388" s="108">
        <v>15.5</v>
      </c>
      <c r="L388" s="50"/>
      <c r="M388" s="28">
        <f t="shared" si="5"/>
        <v>0</v>
      </c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13.95" customHeight="1" x14ac:dyDescent="0.3">
      <c r="A389" s="64"/>
      <c r="B389" s="74"/>
      <c r="C389" s="59" t="s">
        <v>16</v>
      </c>
      <c r="D389" s="60" t="s">
        <v>107</v>
      </c>
      <c r="E389" s="61" t="s">
        <v>32</v>
      </c>
      <c r="F389" s="59" t="s">
        <v>128</v>
      </c>
      <c r="G389" s="59"/>
      <c r="H389" s="59" t="s">
        <v>494</v>
      </c>
      <c r="I389" s="59" t="s">
        <v>498</v>
      </c>
      <c r="J389" s="59">
        <v>2021</v>
      </c>
      <c r="K389" s="108">
        <v>36.75</v>
      </c>
      <c r="L389" s="50"/>
      <c r="M389" s="28">
        <f t="shared" si="5"/>
        <v>0</v>
      </c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13.95" customHeight="1" x14ac:dyDescent="0.3">
      <c r="A390" s="77"/>
      <c r="B390" s="74"/>
      <c r="C390" s="53" t="s">
        <v>16</v>
      </c>
      <c r="D390" s="60" t="s">
        <v>107</v>
      </c>
      <c r="E390" s="61" t="s">
        <v>22</v>
      </c>
      <c r="F390" s="53" t="s">
        <v>128</v>
      </c>
      <c r="G390" s="59" t="s">
        <v>503</v>
      </c>
      <c r="H390" s="53" t="s">
        <v>494</v>
      </c>
      <c r="I390" s="53" t="s">
        <v>495</v>
      </c>
      <c r="J390" s="59">
        <v>2019</v>
      </c>
      <c r="K390" s="108">
        <v>49.5</v>
      </c>
      <c r="L390" s="50"/>
      <c r="M390" s="28">
        <f t="shared" si="5"/>
        <v>0</v>
      </c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13.95" customHeight="1" x14ac:dyDescent="0.3">
      <c r="A391" s="53"/>
      <c r="B391" s="74"/>
      <c r="C391" s="53" t="s">
        <v>16</v>
      </c>
      <c r="D391" s="60" t="s">
        <v>107</v>
      </c>
      <c r="E391" s="61" t="s">
        <v>47</v>
      </c>
      <c r="F391" s="53" t="s">
        <v>128</v>
      </c>
      <c r="G391" s="53" t="s">
        <v>496</v>
      </c>
      <c r="H391" s="53" t="s">
        <v>494</v>
      </c>
      <c r="I391" s="70" t="s">
        <v>497</v>
      </c>
      <c r="J391" s="71">
        <v>2015</v>
      </c>
      <c r="K391" s="108">
        <v>51.25</v>
      </c>
      <c r="L391" s="50"/>
      <c r="M391" s="28">
        <f t="shared" si="5"/>
        <v>0</v>
      </c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13.95" customHeight="1" x14ac:dyDescent="0.3">
      <c r="A392" s="62"/>
      <c r="B392" s="74"/>
      <c r="C392" s="59" t="s">
        <v>16</v>
      </c>
      <c r="D392" s="60" t="s">
        <v>107</v>
      </c>
      <c r="E392" s="61" t="s">
        <v>32</v>
      </c>
      <c r="F392" s="59" t="s">
        <v>128</v>
      </c>
      <c r="G392" s="59" t="s">
        <v>503</v>
      </c>
      <c r="H392" s="59" t="s">
        <v>494</v>
      </c>
      <c r="I392" s="59" t="s">
        <v>812</v>
      </c>
      <c r="J392" s="59">
        <v>2021</v>
      </c>
      <c r="K392" s="108">
        <v>52.5</v>
      </c>
      <c r="L392" s="50"/>
      <c r="M392" s="28">
        <f t="shared" si="5"/>
        <v>0</v>
      </c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13.95" customHeight="1" x14ac:dyDescent="0.3">
      <c r="A393" s="64"/>
      <c r="B393" s="74"/>
      <c r="C393" s="59" t="s">
        <v>16</v>
      </c>
      <c r="D393" s="60" t="s">
        <v>107</v>
      </c>
      <c r="E393" s="61" t="s">
        <v>32</v>
      </c>
      <c r="F393" s="59" t="s">
        <v>128</v>
      </c>
      <c r="G393" s="59" t="s">
        <v>493</v>
      </c>
      <c r="H393" s="59" t="s">
        <v>494</v>
      </c>
      <c r="I393" s="70" t="s">
        <v>499</v>
      </c>
      <c r="J393" s="71">
        <v>2018</v>
      </c>
      <c r="K393" s="108">
        <v>71.5</v>
      </c>
      <c r="L393" s="50"/>
      <c r="M393" s="28">
        <f t="shared" si="5"/>
        <v>0</v>
      </c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13.95" customHeight="1" x14ac:dyDescent="0.3">
      <c r="A394" s="62"/>
      <c r="B394" s="74"/>
      <c r="C394" s="59" t="s">
        <v>16</v>
      </c>
      <c r="D394" s="60" t="s">
        <v>107</v>
      </c>
      <c r="E394" s="61" t="s">
        <v>32</v>
      </c>
      <c r="F394" s="59" t="s">
        <v>128</v>
      </c>
      <c r="G394" s="59" t="s">
        <v>503</v>
      </c>
      <c r="H394" s="59" t="s">
        <v>494</v>
      </c>
      <c r="I394" s="70" t="s">
        <v>813</v>
      </c>
      <c r="J394" s="71">
        <v>2021</v>
      </c>
      <c r="K394" s="108">
        <v>105</v>
      </c>
      <c r="L394" s="50"/>
      <c r="M394" s="28">
        <f t="shared" si="5"/>
        <v>0</v>
      </c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13.95" customHeight="1" x14ac:dyDescent="0.3">
      <c r="A395" s="81" t="s">
        <v>20</v>
      </c>
      <c r="B395" s="75"/>
      <c r="C395" s="54" t="s">
        <v>40</v>
      </c>
      <c r="D395" s="60" t="s">
        <v>107</v>
      </c>
      <c r="E395" s="61" t="s">
        <v>47</v>
      </c>
      <c r="F395" s="53" t="s">
        <v>129</v>
      </c>
      <c r="G395" s="53"/>
      <c r="H395" s="53" t="s">
        <v>194</v>
      </c>
      <c r="I395" s="53" t="s">
        <v>1312</v>
      </c>
      <c r="J395" s="59">
        <v>2025</v>
      </c>
      <c r="K395" s="108">
        <v>21.25</v>
      </c>
      <c r="L395" s="50"/>
      <c r="M395" s="28">
        <f t="shared" si="5"/>
        <v>0</v>
      </c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13.95" customHeight="1" x14ac:dyDescent="0.3">
      <c r="A396" s="103" t="s">
        <v>1254</v>
      </c>
      <c r="B396" s="74"/>
      <c r="C396" s="54" t="s">
        <v>16</v>
      </c>
      <c r="D396" s="60" t="s">
        <v>107</v>
      </c>
      <c r="E396" s="61" t="s">
        <v>24</v>
      </c>
      <c r="F396" s="53" t="s">
        <v>129</v>
      </c>
      <c r="G396" s="53"/>
      <c r="H396" s="53" t="s">
        <v>194</v>
      </c>
      <c r="I396" s="59" t="s">
        <v>864</v>
      </c>
      <c r="J396" s="53">
        <v>2023</v>
      </c>
      <c r="K396" s="108">
        <v>27.25</v>
      </c>
      <c r="L396" s="50"/>
      <c r="M396" s="28">
        <f t="shared" si="5"/>
        <v>0</v>
      </c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13.95" customHeight="1" x14ac:dyDescent="0.3">
      <c r="A397" s="81" t="s">
        <v>20</v>
      </c>
      <c r="B397" s="75"/>
      <c r="C397" s="54" t="s">
        <v>40</v>
      </c>
      <c r="D397" s="60" t="s">
        <v>107</v>
      </c>
      <c r="E397" s="61" t="s">
        <v>47</v>
      </c>
      <c r="F397" s="53" t="s">
        <v>129</v>
      </c>
      <c r="G397" s="53"/>
      <c r="H397" s="53" t="s">
        <v>194</v>
      </c>
      <c r="I397" s="53" t="s">
        <v>1313</v>
      </c>
      <c r="J397" s="59">
        <v>2024</v>
      </c>
      <c r="K397" s="108">
        <v>27.25</v>
      </c>
      <c r="L397" s="50"/>
      <c r="M397" s="28">
        <f t="shared" si="5"/>
        <v>0</v>
      </c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13.95" customHeight="1" x14ac:dyDescent="0.3">
      <c r="A398" s="81" t="s">
        <v>20</v>
      </c>
      <c r="B398" s="75"/>
      <c r="C398" s="54" t="s">
        <v>40</v>
      </c>
      <c r="D398" s="60" t="s">
        <v>107</v>
      </c>
      <c r="E398" s="61" t="s">
        <v>47</v>
      </c>
      <c r="F398" s="53" t="s">
        <v>129</v>
      </c>
      <c r="G398" s="53"/>
      <c r="H398" s="53" t="s">
        <v>194</v>
      </c>
      <c r="I398" s="53" t="s">
        <v>1314</v>
      </c>
      <c r="J398" s="59">
        <v>2025</v>
      </c>
      <c r="K398" s="108">
        <v>29.5</v>
      </c>
      <c r="L398" s="50"/>
      <c r="M398" s="28">
        <f t="shared" ref="M398:M461" si="6">L398*K398</f>
        <v>0</v>
      </c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13.95" customHeight="1" x14ac:dyDescent="0.3">
      <c r="A399" s="67"/>
      <c r="B399" s="74"/>
      <c r="C399" s="54" t="s">
        <v>16</v>
      </c>
      <c r="D399" s="60" t="s">
        <v>107</v>
      </c>
      <c r="E399" s="61" t="s">
        <v>47</v>
      </c>
      <c r="F399" s="53" t="s">
        <v>129</v>
      </c>
      <c r="G399" s="53"/>
      <c r="H399" s="53" t="s">
        <v>505</v>
      </c>
      <c r="I399" s="53" t="s">
        <v>1078</v>
      </c>
      <c r="J399" s="59">
        <v>2023</v>
      </c>
      <c r="K399" s="108">
        <v>17.75</v>
      </c>
      <c r="L399" s="50"/>
      <c r="M399" s="28">
        <f t="shared" si="6"/>
        <v>0</v>
      </c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13.95" customHeight="1" x14ac:dyDescent="0.3">
      <c r="A400" s="67"/>
      <c r="B400" s="74"/>
      <c r="C400" s="54" t="s">
        <v>16</v>
      </c>
      <c r="D400" s="60" t="s">
        <v>107</v>
      </c>
      <c r="E400" s="61" t="s">
        <v>47</v>
      </c>
      <c r="F400" s="53" t="s">
        <v>129</v>
      </c>
      <c r="G400" s="53"/>
      <c r="H400" s="53" t="s">
        <v>505</v>
      </c>
      <c r="I400" s="53" t="s">
        <v>1079</v>
      </c>
      <c r="J400" s="59">
        <v>2023</v>
      </c>
      <c r="K400" s="108">
        <v>18.75</v>
      </c>
      <c r="L400" s="50"/>
      <c r="M400" s="28">
        <f t="shared" si="6"/>
        <v>0</v>
      </c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13.95" customHeight="1" x14ac:dyDescent="0.3">
      <c r="A401" s="64"/>
      <c r="B401" s="74"/>
      <c r="C401" s="59" t="s">
        <v>16</v>
      </c>
      <c r="D401" s="60" t="s">
        <v>107</v>
      </c>
      <c r="E401" s="61" t="s">
        <v>84</v>
      </c>
      <c r="F401" s="59" t="s">
        <v>130</v>
      </c>
      <c r="G401" s="59"/>
      <c r="H401" s="59" t="s">
        <v>131</v>
      </c>
      <c r="I401" s="59" t="s">
        <v>261</v>
      </c>
      <c r="J401" s="59">
        <v>2023</v>
      </c>
      <c r="K401" s="108">
        <v>19.75</v>
      </c>
      <c r="L401" s="50"/>
      <c r="M401" s="28">
        <f t="shared" si="6"/>
        <v>0</v>
      </c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13.95" customHeight="1" x14ac:dyDescent="0.3">
      <c r="A402" s="67"/>
      <c r="B402" s="74"/>
      <c r="C402" s="54" t="s">
        <v>16</v>
      </c>
      <c r="D402" s="60" t="s">
        <v>107</v>
      </c>
      <c r="E402" s="61" t="s">
        <v>47</v>
      </c>
      <c r="F402" s="53" t="s">
        <v>137</v>
      </c>
      <c r="G402" s="53" t="s">
        <v>507</v>
      </c>
      <c r="H402" s="53" t="s">
        <v>508</v>
      </c>
      <c r="I402" s="53" t="s">
        <v>1114</v>
      </c>
      <c r="J402" s="59">
        <v>2023</v>
      </c>
      <c r="K402" s="108">
        <v>33.25</v>
      </c>
      <c r="L402" s="50"/>
      <c r="M402" s="28">
        <f t="shared" si="6"/>
        <v>0</v>
      </c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13.95" customHeight="1" x14ac:dyDescent="0.3">
      <c r="A403" s="67"/>
      <c r="B403" s="74"/>
      <c r="C403" s="54" t="s">
        <v>16</v>
      </c>
      <c r="D403" s="60" t="s">
        <v>107</v>
      </c>
      <c r="E403" s="61" t="s">
        <v>47</v>
      </c>
      <c r="F403" s="53" t="s">
        <v>136</v>
      </c>
      <c r="G403" s="53" t="s">
        <v>511</v>
      </c>
      <c r="H403" s="53" t="s">
        <v>512</v>
      </c>
      <c r="I403" s="53" t="s">
        <v>1014</v>
      </c>
      <c r="J403" s="53">
        <v>2024</v>
      </c>
      <c r="K403" s="108">
        <v>17.75</v>
      </c>
      <c r="L403" s="50"/>
      <c r="M403" s="28">
        <f t="shared" si="6"/>
        <v>0</v>
      </c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13.95" customHeight="1" x14ac:dyDescent="0.3">
      <c r="A404" s="63" t="s">
        <v>208</v>
      </c>
      <c r="B404" s="74"/>
      <c r="C404" s="59" t="s">
        <v>16</v>
      </c>
      <c r="D404" s="60" t="s">
        <v>107</v>
      </c>
      <c r="E404" s="61" t="s">
        <v>47</v>
      </c>
      <c r="F404" s="59" t="s">
        <v>136</v>
      </c>
      <c r="G404" s="59" t="s">
        <v>516</v>
      </c>
      <c r="H404" s="59" t="s">
        <v>517</v>
      </c>
      <c r="I404" s="59" t="s">
        <v>518</v>
      </c>
      <c r="J404" s="59">
        <v>2021</v>
      </c>
      <c r="K404" s="108">
        <v>29</v>
      </c>
      <c r="L404" s="50"/>
      <c r="M404" s="28">
        <f t="shared" si="6"/>
        <v>0</v>
      </c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13.95" customHeight="1" x14ac:dyDescent="0.3">
      <c r="A405" s="103" t="s">
        <v>1254</v>
      </c>
      <c r="B405" s="74"/>
      <c r="C405" s="54" t="s">
        <v>16</v>
      </c>
      <c r="D405" s="60" t="s">
        <v>107</v>
      </c>
      <c r="E405" s="61" t="s">
        <v>47</v>
      </c>
      <c r="F405" s="53" t="s">
        <v>136</v>
      </c>
      <c r="G405" s="53" t="s">
        <v>516</v>
      </c>
      <c r="H405" s="53" t="s">
        <v>517</v>
      </c>
      <c r="I405" s="59" t="s">
        <v>518</v>
      </c>
      <c r="J405" s="53">
        <v>2022</v>
      </c>
      <c r="K405" s="108">
        <v>29.5</v>
      </c>
      <c r="L405" s="50"/>
      <c r="M405" s="28">
        <f t="shared" si="6"/>
        <v>0</v>
      </c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13.95" customHeight="1" x14ac:dyDescent="0.3">
      <c r="A406" s="81" t="s">
        <v>20</v>
      </c>
      <c r="B406" s="74"/>
      <c r="C406" s="54" t="s">
        <v>16</v>
      </c>
      <c r="D406" s="60" t="s">
        <v>107</v>
      </c>
      <c r="E406" s="61" t="s">
        <v>84</v>
      </c>
      <c r="F406" s="53" t="s">
        <v>137</v>
      </c>
      <c r="G406" s="53" t="s">
        <v>138</v>
      </c>
      <c r="H406" s="53" t="s">
        <v>139</v>
      </c>
      <c r="I406" s="53" t="s">
        <v>1315</v>
      </c>
      <c r="J406" s="59">
        <v>2025</v>
      </c>
      <c r="K406" s="108">
        <v>10.25</v>
      </c>
      <c r="L406" s="50"/>
      <c r="M406" s="28">
        <f t="shared" si="6"/>
        <v>0</v>
      </c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13.95" customHeight="1" x14ac:dyDescent="0.3">
      <c r="A407" s="81" t="s">
        <v>20</v>
      </c>
      <c r="B407" s="74"/>
      <c r="C407" s="54" t="s">
        <v>16</v>
      </c>
      <c r="D407" s="60" t="s">
        <v>107</v>
      </c>
      <c r="E407" s="61" t="s">
        <v>84</v>
      </c>
      <c r="F407" s="53" t="s">
        <v>137</v>
      </c>
      <c r="G407" s="53" t="s">
        <v>138</v>
      </c>
      <c r="H407" s="53" t="s">
        <v>139</v>
      </c>
      <c r="I407" s="53" t="s">
        <v>1316</v>
      </c>
      <c r="J407" s="59">
        <v>2024</v>
      </c>
      <c r="K407" s="108">
        <v>12.75</v>
      </c>
      <c r="L407" s="50"/>
      <c r="M407" s="28">
        <f t="shared" si="6"/>
        <v>0</v>
      </c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13.95" customHeight="1" x14ac:dyDescent="0.3">
      <c r="A408" s="81" t="s">
        <v>20</v>
      </c>
      <c r="B408" s="74"/>
      <c r="C408" s="54" t="s">
        <v>16</v>
      </c>
      <c r="D408" s="60" t="s">
        <v>107</v>
      </c>
      <c r="E408" s="61" t="s">
        <v>84</v>
      </c>
      <c r="F408" s="53" t="s">
        <v>137</v>
      </c>
      <c r="G408" s="53" t="s">
        <v>138</v>
      </c>
      <c r="H408" s="53" t="s">
        <v>139</v>
      </c>
      <c r="I408" s="53" t="s">
        <v>1317</v>
      </c>
      <c r="J408" s="59">
        <v>2023</v>
      </c>
      <c r="K408" s="108">
        <v>16.75</v>
      </c>
      <c r="L408" s="50"/>
      <c r="M408" s="28">
        <f t="shared" si="6"/>
        <v>0</v>
      </c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13.95" customHeight="1" x14ac:dyDescent="0.3">
      <c r="A409" s="103" t="s">
        <v>1254</v>
      </c>
      <c r="B409" s="74"/>
      <c r="C409" s="54" t="s">
        <v>16</v>
      </c>
      <c r="D409" s="60" t="s">
        <v>107</v>
      </c>
      <c r="E409" s="61" t="s">
        <v>47</v>
      </c>
      <c r="F409" s="53" t="s">
        <v>136</v>
      </c>
      <c r="G409" s="53" t="s">
        <v>138</v>
      </c>
      <c r="H409" s="53" t="s">
        <v>139</v>
      </c>
      <c r="I409" s="53" t="s">
        <v>911</v>
      </c>
      <c r="J409" s="59">
        <v>2022</v>
      </c>
      <c r="K409" s="108">
        <v>17.75</v>
      </c>
      <c r="L409" s="50"/>
      <c r="M409" s="28">
        <f t="shared" si="6"/>
        <v>0</v>
      </c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13.95" customHeight="1" x14ac:dyDescent="0.3">
      <c r="A410" s="81" t="s">
        <v>20</v>
      </c>
      <c r="B410" s="74"/>
      <c r="C410" s="54" t="s">
        <v>16</v>
      </c>
      <c r="D410" s="60" t="s">
        <v>107</v>
      </c>
      <c r="E410" s="61" t="s">
        <v>84</v>
      </c>
      <c r="F410" s="53" t="s">
        <v>137</v>
      </c>
      <c r="G410" s="53" t="s">
        <v>138</v>
      </c>
      <c r="H410" s="53" t="s">
        <v>139</v>
      </c>
      <c r="I410" s="53" t="s">
        <v>1318</v>
      </c>
      <c r="J410" s="59">
        <v>2025</v>
      </c>
      <c r="K410" s="108">
        <v>25.5</v>
      </c>
      <c r="L410" s="50"/>
      <c r="M410" s="28">
        <f t="shared" si="6"/>
        <v>0</v>
      </c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13.95" customHeight="1" x14ac:dyDescent="0.3">
      <c r="A411" s="64"/>
      <c r="B411" s="74"/>
      <c r="C411" s="59" t="s">
        <v>16</v>
      </c>
      <c r="D411" s="60" t="s">
        <v>107</v>
      </c>
      <c r="E411" s="61" t="s">
        <v>47</v>
      </c>
      <c r="F411" s="53" t="s">
        <v>136</v>
      </c>
      <c r="G411" s="53" t="s">
        <v>138</v>
      </c>
      <c r="H411" s="53" t="s">
        <v>139</v>
      </c>
      <c r="I411" s="53" t="s">
        <v>263</v>
      </c>
      <c r="J411" s="59"/>
      <c r="K411" s="108">
        <v>30.5</v>
      </c>
      <c r="L411" s="50"/>
      <c r="M411" s="28">
        <f t="shared" si="6"/>
        <v>0</v>
      </c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13.95" customHeight="1" x14ac:dyDescent="0.3">
      <c r="A412" s="57"/>
      <c r="B412" s="75"/>
      <c r="C412" s="59" t="s">
        <v>40</v>
      </c>
      <c r="D412" s="60" t="s">
        <v>141</v>
      </c>
      <c r="E412" s="61" t="s">
        <v>846</v>
      </c>
      <c r="F412" s="59" t="s">
        <v>489</v>
      </c>
      <c r="G412" s="59"/>
      <c r="H412" s="59" t="s">
        <v>529</v>
      </c>
      <c r="I412" s="59" t="s">
        <v>852</v>
      </c>
      <c r="J412" s="59">
        <v>2022</v>
      </c>
      <c r="K412" s="108">
        <v>23.75</v>
      </c>
      <c r="L412" s="50"/>
      <c r="M412" s="28">
        <f t="shared" si="6"/>
        <v>0</v>
      </c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13.95" customHeight="1" x14ac:dyDescent="0.3">
      <c r="A413" s="57"/>
      <c r="B413" s="75"/>
      <c r="C413" s="59" t="s">
        <v>40</v>
      </c>
      <c r="D413" s="60" t="s">
        <v>141</v>
      </c>
      <c r="E413" s="61" t="s">
        <v>846</v>
      </c>
      <c r="F413" s="59" t="s">
        <v>489</v>
      </c>
      <c r="G413" s="59"/>
      <c r="H413" s="59" t="s">
        <v>529</v>
      </c>
      <c r="I413" s="59" t="s">
        <v>853</v>
      </c>
      <c r="J413" s="59">
        <v>2022</v>
      </c>
      <c r="K413" s="108">
        <v>23.75</v>
      </c>
      <c r="L413" s="50"/>
      <c r="M413" s="28">
        <f t="shared" si="6"/>
        <v>0</v>
      </c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13.95" customHeight="1" x14ac:dyDescent="0.3">
      <c r="A414" s="103" t="s">
        <v>1254</v>
      </c>
      <c r="B414" s="75"/>
      <c r="C414" s="59" t="s">
        <v>40</v>
      </c>
      <c r="D414" s="60" t="s">
        <v>141</v>
      </c>
      <c r="E414" s="61" t="s">
        <v>846</v>
      </c>
      <c r="F414" s="59" t="s">
        <v>489</v>
      </c>
      <c r="G414" s="59"/>
      <c r="H414" s="59" t="s">
        <v>529</v>
      </c>
      <c r="I414" s="59" t="s">
        <v>854</v>
      </c>
      <c r="J414" s="59">
        <v>2022</v>
      </c>
      <c r="K414" s="108">
        <v>26.75</v>
      </c>
      <c r="L414" s="50"/>
      <c r="M414" s="28">
        <f t="shared" si="6"/>
        <v>0</v>
      </c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13.95" customHeight="1" x14ac:dyDescent="0.3">
      <c r="A415" s="57"/>
      <c r="B415" s="75"/>
      <c r="C415" s="59" t="s">
        <v>40</v>
      </c>
      <c r="D415" s="60" t="s">
        <v>141</v>
      </c>
      <c r="E415" s="61" t="s">
        <v>846</v>
      </c>
      <c r="F415" s="59" t="s">
        <v>489</v>
      </c>
      <c r="G415" s="59"/>
      <c r="H415" s="59" t="s">
        <v>529</v>
      </c>
      <c r="I415" s="59" t="s">
        <v>855</v>
      </c>
      <c r="J415" s="59">
        <v>2022</v>
      </c>
      <c r="K415" s="108">
        <v>26.75</v>
      </c>
      <c r="L415" s="50"/>
      <c r="M415" s="28">
        <f t="shared" si="6"/>
        <v>0</v>
      </c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13.95" customHeight="1" x14ac:dyDescent="0.3">
      <c r="A416" s="57"/>
      <c r="B416" s="74"/>
      <c r="C416" s="59" t="s">
        <v>16</v>
      </c>
      <c r="D416" s="60" t="s">
        <v>141</v>
      </c>
      <c r="E416" s="61" t="s">
        <v>47</v>
      </c>
      <c r="F416" s="59" t="s">
        <v>490</v>
      </c>
      <c r="G416" s="53" t="s">
        <v>538</v>
      </c>
      <c r="H416" s="59" t="s">
        <v>536</v>
      </c>
      <c r="I416" s="59" t="s">
        <v>541</v>
      </c>
      <c r="J416" s="59">
        <v>2022</v>
      </c>
      <c r="K416" s="108">
        <v>36.75</v>
      </c>
      <c r="L416" s="50"/>
      <c r="M416" s="28">
        <f t="shared" si="6"/>
        <v>0</v>
      </c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13.95" customHeight="1" x14ac:dyDescent="0.3">
      <c r="A417" s="57"/>
      <c r="B417" s="74"/>
      <c r="C417" s="59" t="s">
        <v>16</v>
      </c>
      <c r="D417" s="60" t="s">
        <v>141</v>
      </c>
      <c r="E417" s="61" t="s">
        <v>47</v>
      </c>
      <c r="F417" s="59" t="s">
        <v>490</v>
      </c>
      <c r="G417" s="53" t="s">
        <v>538</v>
      </c>
      <c r="H417" s="59" t="s">
        <v>536</v>
      </c>
      <c r="I417" s="59" t="s">
        <v>537</v>
      </c>
      <c r="J417" s="59">
        <v>2022</v>
      </c>
      <c r="K417" s="108">
        <v>36.75</v>
      </c>
      <c r="L417" s="50"/>
      <c r="M417" s="28">
        <f t="shared" si="6"/>
        <v>0</v>
      </c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13.95" customHeight="1" x14ac:dyDescent="0.3">
      <c r="A418" s="64"/>
      <c r="B418" s="75"/>
      <c r="C418" s="54" t="s">
        <v>40</v>
      </c>
      <c r="D418" s="60" t="s">
        <v>141</v>
      </c>
      <c r="E418" s="61" t="s">
        <v>24</v>
      </c>
      <c r="F418" s="53" t="s">
        <v>490</v>
      </c>
      <c r="G418" s="53" t="s">
        <v>538</v>
      </c>
      <c r="H418" s="53" t="s">
        <v>540</v>
      </c>
      <c r="I418" s="53" t="s">
        <v>541</v>
      </c>
      <c r="J418" s="59">
        <v>2019</v>
      </c>
      <c r="K418" s="108">
        <v>30</v>
      </c>
      <c r="L418" s="50"/>
      <c r="M418" s="28">
        <f t="shared" si="6"/>
        <v>0</v>
      </c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13.95" customHeight="1" x14ac:dyDescent="0.3">
      <c r="A419" s="67"/>
      <c r="B419" s="75"/>
      <c r="C419" s="54" t="s">
        <v>40</v>
      </c>
      <c r="D419" s="60" t="s">
        <v>141</v>
      </c>
      <c r="E419" s="61" t="s">
        <v>24</v>
      </c>
      <c r="F419" s="53" t="s">
        <v>490</v>
      </c>
      <c r="G419" s="53" t="s">
        <v>538</v>
      </c>
      <c r="H419" s="53" t="s">
        <v>540</v>
      </c>
      <c r="I419" s="53" t="s">
        <v>541</v>
      </c>
      <c r="J419" s="59">
        <v>2020</v>
      </c>
      <c r="K419" s="108">
        <v>32.5</v>
      </c>
      <c r="L419" s="50"/>
      <c r="M419" s="28">
        <f t="shared" si="6"/>
        <v>0</v>
      </c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13.95" customHeight="1" x14ac:dyDescent="0.3">
      <c r="A420" s="64"/>
      <c r="B420" s="75"/>
      <c r="C420" s="59" t="s">
        <v>40</v>
      </c>
      <c r="D420" s="60" t="s">
        <v>141</v>
      </c>
      <c r="E420" s="61" t="s">
        <v>24</v>
      </c>
      <c r="F420" s="53" t="s">
        <v>490</v>
      </c>
      <c r="G420" s="53" t="s">
        <v>538</v>
      </c>
      <c r="H420" s="53" t="s">
        <v>540</v>
      </c>
      <c r="I420" s="53" t="s">
        <v>354</v>
      </c>
      <c r="J420" s="59">
        <v>2021</v>
      </c>
      <c r="K420" s="108">
        <v>32.75</v>
      </c>
      <c r="L420" s="50"/>
      <c r="M420" s="28">
        <f t="shared" si="6"/>
        <v>0</v>
      </c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13.95" customHeight="1" x14ac:dyDescent="0.3">
      <c r="A421" s="103" t="s">
        <v>1254</v>
      </c>
      <c r="B421" s="75"/>
      <c r="C421" s="59" t="s">
        <v>40</v>
      </c>
      <c r="D421" s="60" t="s">
        <v>141</v>
      </c>
      <c r="E421" s="61" t="s">
        <v>24</v>
      </c>
      <c r="F421" s="53" t="s">
        <v>490</v>
      </c>
      <c r="G421" s="53" t="s">
        <v>538</v>
      </c>
      <c r="H421" s="53" t="s">
        <v>540</v>
      </c>
      <c r="I421" s="53" t="s">
        <v>541</v>
      </c>
      <c r="J421" s="59">
        <v>2021</v>
      </c>
      <c r="K421" s="108">
        <v>32.75</v>
      </c>
      <c r="L421" s="50"/>
      <c r="M421" s="28">
        <f t="shared" si="6"/>
        <v>0</v>
      </c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13.95" customHeight="1" x14ac:dyDescent="0.3">
      <c r="A422" s="57"/>
      <c r="B422" s="74"/>
      <c r="C422" s="59" t="s">
        <v>16</v>
      </c>
      <c r="D422" s="60" t="s">
        <v>141</v>
      </c>
      <c r="E422" s="61" t="s">
        <v>47</v>
      </c>
      <c r="F422" s="59" t="s">
        <v>490</v>
      </c>
      <c r="G422" s="53" t="s">
        <v>538</v>
      </c>
      <c r="H422" s="59" t="s">
        <v>540</v>
      </c>
      <c r="I422" s="59" t="s">
        <v>541</v>
      </c>
      <c r="J422" s="59">
        <v>2022</v>
      </c>
      <c r="K422" s="108">
        <v>32.75</v>
      </c>
      <c r="L422" s="50"/>
      <c r="M422" s="28">
        <f t="shared" si="6"/>
        <v>0</v>
      </c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13.95" customHeight="1" x14ac:dyDescent="0.3">
      <c r="A423" s="57"/>
      <c r="B423" s="74"/>
      <c r="C423" s="59" t="s">
        <v>16</v>
      </c>
      <c r="D423" s="60" t="s">
        <v>141</v>
      </c>
      <c r="E423" s="61" t="s">
        <v>47</v>
      </c>
      <c r="F423" s="59" t="s">
        <v>490</v>
      </c>
      <c r="G423" s="53" t="s">
        <v>538</v>
      </c>
      <c r="H423" s="59" t="s">
        <v>540</v>
      </c>
      <c r="I423" s="59" t="s">
        <v>354</v>
      </c>
      <c r="J423" s="59">
        <v>2022</v>
      </c>
      <c r="K423" s="108">
        <v>32.75</v>
      </c>
      <c r="L423" s="50"/>
      <c r="M423" s="28">
        <f t="shared" si="6"/>
        <v>0</v>
      </c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13.95" customHeight="1" x14ac:dyDescent="0.3">
      <c r="A424" s="57"/>
      <c r="B424" s="75"/>
      <c r="C424" s="59" t="s">
        <v>40</v>
      </c>
      <c r="D424" s="60" t="s">
        <v>141</v>
      </c>
      <c r="E424" s="61" t="s">
        <v>47</v>
      </c>
      <c r="F424" s="59" t="s">
        <v>490</v>
      </c>
      <c r="G424" s="53" t="s">
        <v>538</v>
      </c>
      <c r="H424" s="59" t="s">
        <v>540</v>
      </c>
      <c r="I424" s="59" t="s">
        <v>856</v>
      </c>
      <c r="J424" s="59">
        <v>2022</v>
      </c>
      <c r="K424" s="108">
        <v>40.75</v>
      </c>
      <c r="L424" s="50"/>
      <c r="M424" s="28">
        <f t="shared" si="6"/>
        <v>0</v>
      </c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13.95" customHeight="1" x14ac:dyDescent="0.3">
      <c r="A425" s="67"/>
      <c r="B425" s="75"/>
      <c r="C425" s="54" t="s">
        <v>40</v>
      </c>
      <c r="D425" s="60" t="s">
        <v>141</v>
      </c>
      <c r="E425" s="61" t="s">
        <v>24</v>
      </c>
      <c r="F425" s="53" t="s">
        <v>490</v>
      </c>
      <c r="G425" s="53" t="s">
        <v>538</v>
      </c>
      <c r="H425" s="53" t="s">
        <v>540</v>
      </c>
      <c r="I425" s="53" t="s">
        <v>542</v>
      </c>
      <c r="J425" s="59">
        <v>2020</v>
      </c>
      <c r="K425" s="108">
        <v>44.5</v>
      </c>
      <c r="L425" s="50"/>
      <c r="M425" s="28">
        <f t="shared" si="6"/>
        <v>0</v>
      </c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13.95" customHeight="1" x14ac:dyDescent="0.3">
      <c r="A426" s="64"/>
      <c r="B426" s="75"/>
      <c r="C426" s="59" t="s">
        <v>40</v>
      </c>
      <c r="D426" s="60" t="s">
        <v>141</v>
      </c>
      <c r="E426" s="61" t="s">
        <v>24</v>
      </c>
      <c r="F426" s="53" t="s">
        <v>490</v>
      </c>
      <c r="G426" s="53" t="s">
        <v>538</v>
      </c>
      <c r="H426" s="53" t="s">
        <v>540</v>
      </c>
      <c r="I426" s="53" t="s">
        <v>542</v>
      </c>
      <c r="J426" s="59">
        <v>2021</v>
      </c>
      <c r="K426" s="108">
        <v>44.75</v>
      </c>
      <c r="L426" s="50"/>
      <c r="M426" s="28">
        <f t="shared" si="6"/>
        <v>0</v>
      </c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13.95" customHeight="1" x14ac:dyDescent="0.3">
      <c r="A427" s="103" t="s">
        <v>1254</v>
      </c>
      <c r="B427" s="74"/>
      <c r="C427" s="54" t="s">
        <v>16</v>
      </c>
      <c r="D427" s="60" t="s">
        <v>141</v>
      </c>
      <c r="E427" s="61" t="s">
        <v>91</v>
      </c>
      <c r="F427" s="53" t="s">
        <v>491</v>
      </c>
      <c r="G427" s="53"/>
      <c r="H427" s="53" t="s">
        <v>543</v>
      </c>
      <c r="I427" s="53" t="s">
        <v>544</v>
      </c>
      <c r="J427" s="59">
        <v>2022</v>
      </c>
      <c r="K427" s="108">
        <v>22</v>
      </c>
      <c r="L427" s="50"/>
      <c r="M427" s="28">
        <f t="shared" si="6"/>
        <v>0</v>
      </c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13.95" customHeight="1" x14ac:dyDescent="0.3">
      <c r="A428" s="57"/>
      <c r="B428" s="74"/>
      <c r="C428" s="54" t="s">
        <v>16</v>
      </c>
      <c r="D428" s="60" t="s">
        <v>141</v>
      </c>
      <c r="E428" s="61" t="s">
        <v>47</v>
      </c>
      <c r="F428" s="53" t="s">
        <v>492</v>
      </c>
      <c r="G428" s="53"/>
      <c r="H428" s="53" t="s">
        <v>548</v>
      </c>
      <c r="I428" s="53" t="s">
        <v>894</v>
      </c>
      <c r="J428" s="59">
        <v>2024</v>
      </c>
      <c r="K428" s="108">
        <v>15.75</v>
      </c>
      <c r="L428" s="50"/>
      <c r="M428" s="28">
        <f t="shared" si="6"/>
        <v>0</v>
      </c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13.95" customHeight="1" x14ac:dyDescent="0.3">
      <c r="A429" s="69" t="s">
        <v>8</v>
      </c>
      <c r="B429" s="74"/>
      <c r="C429" s="54" t="s">
        <v>16</v>
      </c>
      <c r="D429" s="60" t="s">
        <v>141</v>
      </c>
      <c r="E429" s="61" t="s">
        <v>47</v>
      </c>
      <c r="F429" s="53" t="s">
        <v>492</v>
      </c>
      <c r="G429" s="53"/>
      <c r="H429" s="53" t="s">
        <v>548</v>
      </c>
      <c r="I429" s="53" t="s">
        <v>1319</v>
      </c>
      <c r="J429" s="59">
        <v>2025</v>
      </c>
      <c r="K429" s="108">
        <v>15.75</v>
      </c>
      <c r="L429" s="50"/>
      <c r="M429" s="28">
        <f t="shared" si="6"/>
        <v>0</v>
      </c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13.95" customHeight="1" x14ac:dyDescent="0.3">
      <c r="A430" s="64"/>
      <c r="B430" s="74"/>
      <c r="C430" s="59" t="s">
        <v>16</v>
      </c>
      <c r="D430" s="60" t="s">
        <v>141</v>
      </c>
      <c r="E430" s="61" t="s">
        <v>47</v>
      </c>
      <c r="F430" s="53" t="s">
        <v>492</v>
      </c>
      <c r="G430" s="53"/>
      <c r="H430" s="53" t="s">
        <v>548</v>
      </c>
      <c r="I430" s="53" t="s">
        <v>549</v>
      </c>
      <c r="J430" s="59">
        <v>2023</v>
      </c>
      <c r="K430" s="108">
        <v>20.5</v>
      </c>
      <c r="L430" s="50"/>
      <c r="M430" s="28">
        <f t="shared" si="6"/>
        <v>0</v>
      </c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13.95" customHeight="1" x14ac:dyDescent="0.3">
      <c r="A431" s="57"/>
      <c r="B431" s="74"/>
      <c r="C431" s="54" t="s">
        <v>16</v>
      </c>
      <c r="D431" s="60" t="s">
        <v>141</v>
      </c>
      <c r="E431" s="61" t="s">
        <v>47</v>
      </c>
      <c r="F431" s="53" t="s">
        <v>492</v>
      </c>
      <c r="G431" s="53"/>
      <c r="H431" s="53" t="s">
        <v>548</v>
      </c>
      <c r="I431" s="53" t="s">
        <v>895</v>
      </c>
      <c r="J431" s="59">
        <v>2024</v>
      </c>
      <c r="K431" s="108">
        <v>21</v>
      </c>
      <c r="L431" s="50"/>
      <c r="M431" s="28">
        <f t="shared" si="6"/>
        <v>0</v>
      </c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13.95" customHeight="1" x14ac:dyDescent="0.3">
      <c r="A432" s="69" t="s">
        <v>8</v>
      </c>
      <c r="B432" s="74"/>
      <c r="C432" s="54" t="s">
        <v>16</v>
      </c>
      <c r="D432" s="60" t="s">
        <v>141</v>
      </c>
      <c r="E432" s="61" t="s">
        <v>47</v>
      </c>
      <c r="F432" s="53" t="s">
        <v>492</v>
      </c>
      <c r="G432" s="53"/>
      <c r="H432" s="53" t="s">
        <v>548</v>
      </c>
      <c r="I432" s="53" t="s">
        <v>1320</v>
      </c>
      <c r="J432" s="59">
        <v>2025</v>
      </c>
      <c r="K432" s="108">
        <v>21.75</v>
      </c>
      <c r="L432" s="50"/>
      <c r="M432" s="28">
        <f t="shared" si="6"/>
        <v>0</v>
      </c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13.95" customHeight="1" x14ac:dyDescent="0.3">
      <c r="A433" s="57"/>
      <c r="B433" s="74"/>
      <c r="C433" s="54" t="s">
        <v>16</v>
      </c>
      <c r="D433" s="60" t="s">
        <v>141</v>
      </c>
      <c r="E433" s="61" t="s">
        <v>47</v>
      </c>
      <c r="F433" s="53" t="s">
        <v>492</v>
      </c>
      <c r="G433" s="53"/>
      <c r="H433" s="53" t="s">
        <v>548</v>
      </c>
      <c r="I433" s="53" t="s">
        <v>896</v>
      </c>
      <c r="J433" s="59"/>
      <c r="K433" s="108">
        <v>26.25</v>
      </c>
      <c r="L433" s="50"/>
      <c r="M433" s="28">
        <f t="shared" si="6"/>
        <v>0</v>
      </c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13.95" customHeight="1" x14ac:dyDescent="0.3">
      <c r="A434" s="64"/>
      <c r="B434" s="74"/>
      <c r="C434" s="59" t="s">
        <v>16</v>
      </c>
      <c r="D434" s="60" t="s">
        <v>141</v>
      </c>
      <c r="E434" s="61" t="s">
        <v>47</v>
      </c>
      <c r="F434" s="53" t="s">
        <v>492</v>
      </c>
      <c r="G434" s="53"/>
      <c r="H434" s="53" t="s">
        <v>548</v>
      </c>
      <c r="I434" s="53" t="s">
        <v>550</v>
      </c>
      <c r="J434" s="59">
        <v>2022</v>
      </c>
      <c r="K434" s="108">
        <v>28.25</v>
      </c>
      <c r="L434" s="50"/>
      <c r="M434" s="28">
        <f t="shared" si="6"/>
        <v>0</v>
      </c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13.95" customHeight="1" x14ac:dyDescent="0.3">
      <c r="A435" s="69" t="s">
        <v>8</v>
      </c>
      <c r="B435" s="74"/>
      <c r="C435" s="54" t="s">
        <v>16</v>
      </c>
      <c r="D435" s="60" t="s">
        <v>141</v>
      </c>
      <c r="E435" s="61" t="s">
        <v>47</v>
      </c>
      <c r="F435" s="53" t="s">
        <v>492</v>
      </c>
      <c r="G435" s="53"/>
      <c r="H435" s="53" t="s">
        <v>548</v>
      </c>
      <c r="I435" s="53" t="s">
        <v>1321</v>
      </c>
      <c r="J435" s="59">
        <v>2024</v>
      </c>
      <c r="K435" s="108">
        <v>28.25</v>
      </c>
      <c r="L435" s="50"/>
      <c r="M435" s="28">
        <f t="shared" si="6"/>
        <v>0</v>
      </c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13.95" customHeight="1" x14ac:dyDescent="0.3">
      <c r="A436" s="103" t="s">
        <v>1254</v>
      </c>
      <c r="B436" s="74"/>
      <c r="C436" s="54" t="s">
        <v>16</v>
      </c>
      <c r="D436" s="60" t="s">
        <v>141</v>
      </c>
      <c r="E436" s="61" t="s">
        <v>32</v>
      </c>
      <c r="F436" s="53" t="s">
        <v>142</v>
      </c>
      <c r="G436" s="53"/>
      <c r="H436" s="53" t="s">
        <v>143</v>
      </c>
      <c r="I436" s="59" t="s">
        <v>930</v>
      </c>
      <c r="J436" s="53">
        <v>2023</v>
      </c>
      <c r="K436" s="108">
        <v>16.75</v>
      </c>
      <c r="L436" s="50"/>
      <c r="M436" s="28">
        <f t="shared" si="6"/>
        <v>0</v>
      </c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13.95" customHeight="1" x14ac:dyDescent="0.3">
      <c r="A437" s="69" t="s">
        <v>8</v>
      </c>
      <c r="B437" s="74"/>
      <c r="C437" s="54" t="s">
        <v>16</v>
      </c>
      <c r="D437" s="60" t="s">
        <v>141</v>
      </c>
      <c r="E437" s="61" t="s">
        <v>47</v>
      </c>
      <c r="F437" s="53" t="s">
        <v>142</v>
      </c>
      <c r="G437" s="53" t="s">
        <v>1322</v>
      </c>
      <c r="H437" s="53" t="s">
        <v>143</v>
      </c>
      <c r="I437" s="53" t="s">
        <v>930</v>
      </c>
      <c r="J437" s="59">
        <v>2024</v>
      </c>
      <c r="K437" s="108">
        <v>17.75</v>
      </c>
      <c r="L437" s="50"/>
      <c r="M437" s="28">
        <f t="shared" si="6"/>
        <v>0</v>
      </c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13.95" customHeight="1" x14ac:dyDescent="0.3">
      <c r="A438" s="53"/>
      <c r="B438" s="74"/>
      <c r="C438" s="54" t="s">
        <v>16</v>
      </c>
      <c r="D438" s="60" t="s">
        <v>141</v>
      </c>
      <c r="E438" s="61" t="s">
        <v>32</v>
      </c>
      <c r="F438" s="53" t="s">
        <v>142</v>
      </c>
      <c r="G438" s="53"/>
      <c r="H438" s="53" t="s">
        <v>143</v>
      </c>
      <c r="I438" s="59" t="s">
        <v>931</v>
      </c>
      <c r="J438" s="53">
        <v>2024</v>
      </c>
      <c r="K438" s="108">
        <v>18.75</v>
      </c>
      <c r="L438" s="50"/>
      <c r="M438" s="28">
        <f t="shared" si="6"/>
        <v>0</v>
      </c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13.95" customHeight="1" x14ac:dyDescent="0.3">
      <c r="A439" s="69" t="s">
        <v>8</v>
      </c>
      <c r="B439" s="74"/>
      <c r="C439" s="54" t="s">
        <v>16</v>
      </c>
      <c r="D439" s="60" t="s">
        <v>141</v>
      </c>
      <c r="E439" s="61" t="s">
        <v>47</v>
      </c>
      <c r="F439" s="53" t="s">
        <v>142</v>
      </c>
      <c r="G439" s="53" t="s">
        <v>1322</v>
      </c>
      <c r="H439" s="53" t="s">
        <v>143</v>
      </c>
      <c r="I439" s="53" t="s">
        <v>1323</v>
      </c>
      <c r="J439" s="59">
        <v>2025</v>
      </c>
      <c r="K439" s="108">
        <v>20</v>
      </c>
      <c r="L439" s="50"/>
      <c r="M439" s="28">
        <f t="shared" si="6"/>
        <v>0</v>
      </c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13.95" customHeight="1" x14ac:dyDescent="0.3">
      <c r="A440" s="64"/>
      <c r="B440" s="74"/>
      <c r="C440" s="54" t="s">
        <v>16</v>
      </c>
      <c r="D440" s="60" t="s">
        <v>141</v>
      </c>
      <c r="E440" s="61" t="s">
        <v>32</v>
      </c>
      <c r="F440" s="53" t="s">
        <v>142</v>
      </c>
      <c r="G440" s="53"/>
      <c r="H440" s="53" t="s">
        <v>143</v>
      </c>
      <c r="I440" s="53" t="s">
        <v>144</v>
      </c>
      <c r="J440" s="59">
        <v>2007</v>
      </c>
      <c r="K440" s="108">
        <v>30.5</v>
      </c>
      <c r="L440" s="50"/>
      <c r="M440" s="28">
        <f t="shared" si="6"/>
        <v>0</v>
      </c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13.95" customHeight="1" x14ac:dyDescent="0.3">
      <c r="A441" s="81"/>
      <c r="B441" s="102"/>
      <c r="C441" s="54" t="s">
        <v>16</v>
      </c>
      <c r="D441" s="60" t="s">
        <v>141</v>
      </c>
      <c r="E441" s="61" t="s">
        <v>24</v>
      </c>
      <c r="F441" s="53" t="s">
        <v>571</v>
      </c>
      <c r="G441" s="53"/>
      <c r="H441" s="53" t="s">
        <v>576</v>
      </c>
      <c r="I441" s="53" t="s">
        <v>1207</v>
      </c>
      <c r="J441" s="59">
        <v>2025</v>
      </c>
      <c r="K441" s="108">
        <v>11.75</v>
      </c>
      <c r="L441" s="50"/>
      <c r="M441" s="28">
        <f t="shared" si="6"/>
        <v>0</v>
      </c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13.95" customHeight="1" x14ac:dyDescent="0.3">
      <c r="A442" s="81"/>
      <c r="B442" s="102"/>
      <c r="C442" s="54" t="s">
        <v>16</v>
      </c>
      <c r="D442" s="60" t="s">
        <v>141</v>
      </c>
      <c r="E442" s="61" t="s">
        <v>24</v>
      </c>
      <c r="F442" s="53" t="s">
        <v>571</v>
      </c>
      <c r="G442" s="53"/>
      <c r="H442" s="53" t="s">
        <v>576</v>
      </c>
      <c r="I442" s="53" t="s">
        <v>1208</v>
      </c>
      <c r="J442" s="59">
        <v>2024</v>
      </c>
      <c r="K442" s="108">
        <v>20.5</v>
      </c>
      <c r="L442" s="50"/>
      <c r="M442" s="28">
        <f t="shared" si="6"/>
        <v>0</v>
      </c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13.95" customHeight="1" x14ac:dyDescent="0.3">
      <c r="A443" s="81"/>
      <c r="B443" s="102"/>
      <c r="C443" s="54" t="s">
        <v>16</v>
      </c>
      <c r="D443" s="60" t="s">
        <v>141</v>
      </c>
      <c r="E443" s="61" t="s">
        <v>24</v>
      </c>
      <c r="F443" s="53" t="s">
        <v>571</v>
      </c>
      <c r="G443" s="53"/>
      <c r="H443" s="53" t="s">
        <v>576</v>
      </c>
      <c r="I443" s="53" t="s">
        <v>1209</v>
      </c>
      <c r="J443" s="59">
        <v>2024</v>
      </c>
      <c r="K443" s="108">
        <v>23.25</v>
      </c>
      <c r="L443" s="50"/>
      <c r="M443" s="28">
        <f t="shared" si="6"/>
        <v>0</v>
      </c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13.95" customHeight="1" x14ac:dyDescent="0.3">
      <c r="A444" s="103" t="s">
        <v>1254</v>
      </c>
      <c r="B444" s="74"/>
      <c r="C444" s="59" t="s">
        <v>16</v>
      </c>
      <c r="D444" s="60" t="s">
        <v>141</v>
      </c>
      <c r="E444" s="61" t="s">
        <v>24</v>
      </c>
      <c r="F444" s="53" t="s">
        <v>571</v>
      </c>
      <c r="G444" s="53"/>
      <c r="H444" s="53" t="s">
        <v>576</v>
      </c>
      <c r="I444" s="53" t="s">
        <v>857</v>
      </c>
      <c r="J444" s="59">
        <v>2023</v>
      </c>
      <c r="K444" s="108">
        <v>24.25</v>
      </c>
      <c r="L444" s="50"/>
      <c r="M444" s="28">
        <f t="shared" si="6"/>
        <v>0</v>
      </c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13.95" customHeight="1" x14ac:dyDescent="0.3">
      <c r="A445" s="81"/>
      <c r="B445" s="102"/>
      <c r="C445" s="54" t="s">
        <v>16</v>
      </c>
      <c r="D445" s="60" t="s">
        <v>141</v>
      </c>
      <c r="E445" s="61" t="s">
        <v>24</v>
      </c>
      <c r="F445" s="53" t="s">
        <v>571</v>
      </c>
      <c r="G445" s="53"/>
      <c r="H445" s="53" t="s">
        <v>576</v>
      </c>
      <c r="I445" s="53" t="s">
        <v>1210</v>
      </c>
      <c r="J445" s="59">
        <v>2024</v>
      </c>
      <c r="K445" s="108">
        <v>24.25</v>
      </c>
      <c r="L445" s="50"/>
      <c r="M445" s="28">
        <f t="shared" si="6"/>
        <v>0</v>
      </c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13.95" customHeight="1" x14ac:dyDescent="0.3">
      <c r="A446" s="64"/>
      <c r="B446" s="74"/>
      <c r="C446" s="59" t="s">
        <v>16</v>
      </c>
      <c r="D446" s="60" t="s">
        <v>141</v>
      </c>
      <c r="E446" s="61" t="s">
        <v>24</v>
      </c>
      <c r="F446" s="53" t="s">
        <v>571</v>
      </c>
      <c r="G446" s="53"/>
      <c r="H446" s="53" t="s">
        <v>576</v>
      </c>
      <c r="I446" s="59" t="s">
        <v>577</v>
      </c>
      <c r="J446" s="59">
        <v>2021</v>
      </c>
      <c r="K446" s="108">
        <v>32.75</v>
      </c>
      <c r="L446" s="50"/>
      <c r="M446" s="28">
        <f t="shared" si="6"/>
        <v>0</v>
      </c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13.95" customHeight="1" x14ac:dyDescent="0.3">
      <c r="A447" s="57"/>
      <c r="B447" s="75"/>
      <c r="C447" s="59" t="s">
        <v>40</v>
      </c>
      <c r="D447" s="60" t="s">
        <v>141</v>
      </c>
      <c r="E447" s="61" t="s">
        <v>24</v>
      </c>
      <c r="F447" s="53" t="s">
        <v>571</v>
      </c>
      <c r="G447" s="53"/>
      <c r="H447" s="53" t="s">
        <v>576</v>
      </c>
      <c r="I447" s="53" t="s">
        <v>858</v>
      </c>
      <c r="J447" s="59">
        <v>2022</v>
      </c>
      <c r="K447" s="108">
        <v>33.75</v>
      </c>
      <c r="L447" s="50"/>
      <c r="M447" s="28">
        <f t="shared" si="6"/>
        <v>0</v>
      </c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13.95" customHeight="1" x14ac:dyDescent="0.3">
      <c r="A448" s="81"/>
      <c r="B448" s="102"/>
      <c r="C448" s="54" t="s">
        <v>16</v>
      </c>
      <c r="D448" s="60" t="s">
        <v>141</v>
      </c>
      <c r="E448" s="61" t="s">
        <v>24</v>
      </c>
      <c r="F448" s="53" t="s">
        <v>571</v>
      </c>
      <c r="G448" s="53"/>
      <c r="H448" s="53" t="s">
        <v>576</v>
      </c>
      <c r="I448" s="70" t="s">
        <v>1211</v>
      </c>
      <c r="J448" s="71">
        <v>2023</v>
      </c>
      <c r="K448" s="108">
        <v>50.75</v>
      </c>
      <c r="L448" s="50"/>
      <c r="M448" s="28">
        <f t="shared" si="6"/>
        <v>0</v>
      </c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13.95" customHeight="1" x14ac:dyDescent="0.3">
      <c r="A449" s="81"/>
      <c r="B449" s="102"/>
      <c r="C449" s="54" t="s">
        <v>16</v>
      </c>
      <c r="D449" s="60" t="s">
        <v>141</v>
      </c>
      <c r="E449" s="61" t="s">
        <v>24</v>
      </c>
      <c r="F449" s="53" t="s">
        <v>571</v>
      </c>
      <c r="G449" s="53"/>
      <c r="H449" s="53" t="s">
        <v>576</v>
      </c>
      <c r="I449" s="70" t="s">
        <v>1212</v>
      </c>
      <c r="J449" s="71">
        <v>2023</v>
      </c>
      <c r="K449" s="108">
        <v>50.75</v>
      </c>
      <c r="L449" s="50"/>
      <c r="M449" s="28">
        <f t="shared" si="6"/>
        <v>0</v>
      </c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13.95" customHeight="1" x14ac:dyDescent="0.3">
      <c r="A450" s="57"/>
      <c r="B450" s="75"/>
      <c r="C450" s="59" t="s">
        <v>40</v>
      </c>
      <c r="D450" s="60" t="s">
        <v>141</v>
      </c>
      <c r="E450" s="61" t="s">
        <v>24</v>
      </c>
      <c r="F450" s="53" t="s">
        <v>571</v>
      </c>
      <c r="G450" s="53"/>
      <c r="H450" s="53" t="s">
        <v>576</v>
      </c>
      <c r="I450" s="70" t="s">
        <v>859</v>
      </c>
      <c r="J450" s="71">
        <v>2019</v>
      </c>
      <c r="K450" s="108">
        <v>65.5</v>
      </c>
      <c r="L450" s="50"/>
      <c r="M450" s="28">
        <f t="shared" si="6"/>
        <v>0</v>
      </c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13.95" customHeight="1" x14ac:dyDescent="0.3">
      <c r="A451" s="67"/>
      <c r="B451" s="74"/>
      <c r="C451" s="54" t="s">
        <v>16</v>
      </c>
      <c r="D451" s="60" t="s">
        <v>141</v>
      </c>
      <c r="E451" s="61" t="s">
        <v>47</v>
      </c>
      <c r="F451" s="53" t="s">
        <v>146</v>
      </c>
      <c r="G451" s="53" t="s">
        <v>583</v>
      </c>
      <c r="H451" s="53" t="s">
        <v>584</v>
      </c>
      <c r="I451" s="59" t="s">
        <v>585</v>
      </c>
      <c r="J451" s="59">
        <v>2021</v>
      </c>
      <c r="K451" s="108">
        <v>22</v>
      </c>
      <c r="L451" s="50"/>
      <c r="M451" s="28">
        <f t="shared" si="6"/>
        <v>0</v>
      </c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13.95" customHeight="1" x14ac:dyDescent="0.3">
      <c r="A452" s="53"/>
      <c r="B452" s="74"/>
      <c r="C452" s="54" t="s">
        <v>16</v>
      </c>
      <c r="D452" s="60" t="s">
        <v>141</v>
      </c>
      <c r="E452" s="61" t="s">
        <v>47</v>
      </c>
      <c r="F452" s="53" t="s">
        <v>146</v>
      </c>
      <c r="G452" s="53" t="s">
        <v>583</v>
      </c>
      <c r="H452" s="53" t="s">
        <v>584</v>
      </c>
      <c r="I452" s="59" t="s">
        <v>586</v>
      </c>
      <c r="J452" s="59">
        <v>2021</v>
      </c>
      <c r="K452" s="108">
        <v>31.75</v>
      </c>
      <c r="L452" s="50"/>
      <c r="M452" s="28">
        <f t="shared" si="6"/>
        <v>0</v>
      </c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13.95" customHeight="1" x14ac:dyDescent="0.3">
      <c r="A453" s="72"/>
      <c r="B453" s="74"/>
      <c r="C453" s="59" t="s">
        <v>16</v>
      </c>
      <c r="D453" s="60" t="s">
        <v>141</v>
      </c>
      <c r="E453" s="61" t="s">
        <v>24</v>
      </c>
      <c r="F453" s="53" t="s">
        <v>146</v>
      </c>
      <c r="G453" s="53"/>
      <c r="H453" s="53" t="s">
        <v>596</v>
      </c>
      <c r="I453" s="53" t="s">
        <v>585</v>
      </c>
      <c r="J453" s="59">
        <v>2021</v>
      </c>
      <c r="K453" s="108">
        <v>25</v>
      </c>
      <c r="L453" s="50"/>
      <c r="M453" s="28">
        <f t="shared" si="6"/>
        <v>0</v>
      </c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13.95" customHeight="1" x14ac:dyDescent="0.3">
      <c r="A454" s="64"/>
      <c r="B454" s="74"/>
      <c r="C454" s="59" t="s">
        <v>16</v>
      </c>
      <c r="D454" s="60" t="s">
        <v>141</v>
      </c>
      <c r="E454" s="61" t="s">
        <v>84</v>
      </c>
      <c r="F454" s="53" t="s">
        <v>146</v>
      </c>
      <c r="G454" s="53" t="s">
        <v>175</v>
      </c>
      <c r="H454" s="53" t="s">
        <v>227</v>
      </c>
      <c r="I454" s="59" t="s">
        <v>176</v>
      </c>
      <c r="J454" s="59">
        <v>2023</v>
      </c>
      <c r="K454" s="108">
        <v>19</v>
      </c>
      <c r="L454" s="50"/>
      <c r="M454" s="28">
        <f t="shared" si="6"/>
        <v>0</v>
      </c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13.95" customHeight="1" x14ac:dyDescent="0.3">
      <c r="A455" s="64"/>
      <c r="B455" s="74"/>
      <c r="C455" s="59" t="s">
        <v>16</v>
      </c>
      <c r="D455" s="60" t="s">
        <v>141</v>
      </c>
      <c r="E455" s="61" t="s">
        <v>84</v>
      </c>
      <c r="F455" s="53" t="s">
        <v>146</v>
      </c>
      <c r="G455" s="53" t="s">
        <v>175</v>
      </c>
      <c r="H455" s="53" t="s">
        <v>227</v>
      </c>
      <c r="I455" s="59" t="s">
        <v>177</v>
      </c>
      <c r="J455" s="59">
        <v>2022</v>
      </c>
      <c r="K455" s="108">
        <v>27.25</v>
      </c>
      <c r="L455" s="50"/>
      <c r="M455" s="28">
        <f t="shared" si="6"/>
        <v>0</v>
      </c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13.95" customHeight="1" x14ac:dyDescent="0.3">
      <c r="A456" s="69"/>
      <c r="B456" s="74"/>
      <c r="C456" s="54" t="s">
        <v>16</v>
      </c>
      <c r="D456" s="60" t="s">
        <v>141</v>
      </c>
      <c r="E456" s="61" t="s">
        <v>84</v>
      </c>
      <c r="F456" s="53" t="s">
        <v>146</v>
      </c>
      <c r="G456" s="53" t="s">
        <v>175</v>
      </c>
      <c r="H456" s="53" t="s">
        <v>227</v>
      </c>
      <c r="I456" s="70" t="s">
        <v>959</v>
      </c>
      <c r="J456" s="71">
        <v>2018</v>
      </c>
      <c r="K456" s="108">
        <v>65.5</v>
      </c>
      <c r="L456" s="50"/>
      <c r="M456" s="28">
        <f t="shared" si="6"/>
        <v>0</v>
      </c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13.95" customHeight="1" x14ac:dyDescent="0.3">
      <c r="A457" s="103" t="s">
        <v>1254</v>
      </c>
      <c r="B457" s="74"/>
      <c r="C457" s="59" t="s">
        <v>16</v>
      </c>
      <c r="D457" s="60" t="s">
        <v>600</v>
      </c>
      <c r="E457" s="61" t="s">
        <v>84</v>
      </c>
      <c r="F457" s="53" t="s">
        <v>602</v>
      </c>
      <c r="G457" s="73"/>
      <c r="H457" s="53" t="s">
        <v>608</v>
      </c>
      <c r="I457" s="59" t="s">
        <v>1148</v>
      </c>
      <c r="J457" s="53">
        <v>2023</v>
      </c>
      <c r="K457" s="108">
        <v>18.25</v>
      </c>
      <c r="L457" s="50"/>
      <c r="M457" s="28">
        <f t="shared" si="6"/>
        <v>0</v>
      </c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13.95" customHeight="1" x14ac:dyDescent="0.3">
      <c r="A458" s="57"/>
      <c r="B458" s="74"/>
      <c r="C458" s="54" t="s">
        <v>16</v>
      </c>
      <c r="D458" s="60" t="s">
        <v>600</v>
      </c>
      <c r="E458" s="61" t="s">
        <v>108</v>
      </c>
      <c r="F458" s="53" t="s">
        <v>602</v>
      </c>
      <c r="G458" s="53"/>
      <c r="H458" s="53" t="s">
        <v>608</v>
      </c>
      <c r="I458" s="53" t="s">
        <v>897</v>
      </c>
      <c r="J458" s="59">
        <v>2023</v>
      </c>
      <c r="K458" s="108">
        <v>23.75</v>
      </c>
      <c r="L458" s="50"/>
      <c r="M458" s="28">
        <f t="shared" si="6"/>
        <v>0</v>
      </c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13.95" customHeight="1" x14ac:dyDescent="0.3">
      <c r="A459" s="69"/>
      <c r="B459" s="74"/>
      <c r="C459" s="54" t="s">
        <v>16</v>
      </c>
      <c r="D459" s="60" t="s">
        <v>600</v>
      </c>
      <c r="E459" s="61" t="s">
        <v>84</v>
      </c>
      <c r="F459" s="53" t="s">
        <v>602</v>
      </c>
      <c r="G459" s="73"/>
      <c r="H459" s="53" t="s">
        <v>608</v>
      </c>
      <c r="I459" s="59" t="s">
        <v>1016</v>
      </c>
      <c r="J459" s="73">
        <v>2022</v>
      </c>
      <c r="K459" s="108">
        <v>31</v>
      </c>
      <c r="L459" s="50"/>
      <c r="M459" s="28">
        <f t="shared" si="6"/>
        <v>0</v>
      </c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13.95" customHeight="1" x14ac:dyDescent="0.3">
      <c r="A460" s="69"/>
      <c r="B460" s="75"/>
      <c r="C460" s="54" t="s">
        <v>40</v>
      </c>
      <c r="D460" s="60" t="s">
        <v>600</v>
      </c>
      <c r="E460" s="61" t="s">
        <v>84</v>
      </c>
      <c r="F460" s="53" t="s">
        <v>602</v>
      </c>
      <c r="G460" s="53"/>
      <c r="H460" s="53" t="s">
        <v>608</v>
      </c>
      <c r="I460" s="53" t="s">
        <v>1075</v>
      </c>
      <c r="J460" s="59">
        <v>2022</v>
      </c>
      <c r="K460" s="108">
        <v>31</v>
      </c>
      <c r="L460" s="50"/>
      <c r="M460" s="28">
        <f t="shared" si="6"/>
        <v>0</v>
      </c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13.95" customHeight="1" x14ac:dyDescent="0.3">
      <c r="A461" s="69"/>
      <c r="B461" s="75"/>
      <c r="C461" s="54" t="s">
        <v>40</v>
      </c>
      <c r="D461" s="60" t="s">
        <v>600</v>
      </c>
      <c r="E461" s="61" t="s">
        <v>84</v>
      </c>
      <c r="F461" s="53" t="s">
        <v>602</v>
      </c>
      <c r="G461" s="53"/>
      <c r="H461" s="53" t="s">
        <v>608</v>
      </c>
      <c r="I461" s="53" t="s">
        <v>1076</v>
      </c>
      <c r="J461" s="59">
        <v>2022</v>
      </c>
      <c r="K461" s="108">
        <v>31</v>
      </c>
      <c r="L461" s="50"/>
      <c r="M461" s="28">
        <f t="shared" si="6"/>
        <v>0</v>
      </c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13.95" customHeight="1" x14ac:dyDescent="0.3">
      <c r="A462" s="69" t="s">
        <v>8</v>
      </c>
      <c r="B462" s="74"/>
      <c r="C462" s="54" t="s">
        <v>16</v>
      </c>
      <c r="D462" s="60" t="s">
        <v>600</v>
      </c>
      <c r="E462" s="61" t="s">
        <v>47</v>
      </c>
      <c r="F462" s="53" t="s">
        <v>602</v>
      </c>
      <c r="G462" s="104"/>
      <c r="H462" s="53" t="s">
        <v>609</v>
      </c>
      <c r="I462" s="53" t="s">
        <v>1324</v>
      </c>
      <c r="J462" s="59">
        <v>2025</v>
      </c>
      <c r="K462" s="108">
        <v>12.75</v>
      </c>
      <c r="L462" s="50"/>
      <c r="M462" s="28">
        <f t="shared" ref="M462:M525" si="7">L462*K462</f>
        <v>0</v>
      </c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13.95" customHeight="1" x14ac:dyDescent="0.3">
      <c r="A463" s="69" t="s">
        <v>8</v>
      </c>
      <c r="B463" s="74"/>
      <c r="C463" s="54" t="s">
        <v>16</v>
      </c>
      <c r="D463" s="60" t="s">
        <v>600</v>
      </c>
      <c r="E463" s="61" t="s">
        <v>47</v>
      </c>
      <c r="F463" s="53" t="s">
        <v>602</v>
      </c>
      <c r="G463" s="104"/>
      <c r="H463" s="53" t="s">
        <v>609</v>
      </c>
      <c r="I463" s="53" t="s">
        <v>1325</v>
      </c>
      <c r="J463" s="59"/>
      <c r="K463" s="108">
        <v>15</v>
      </c>
      <c r="L463" s="50"/>
      <c r="M463" s="28">
        <f t="shared" si="7"/>
        <v>0</v>
      </c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13.95" customHeight="1" x14ac:dyDescent="0.3">
      <c r="A464" s="69" t="s">
        <v>8</v>
      </c>
      <c r="B464" s="74"/>
      <c r="C464" s="54" t="s">
        <v>16</v>
      </c>
      <c r="D464" s="60" t="s">
        <v>600</v>
      </c>
      <c r="E464" s="61" t="s">
        <v>47</v>
      </c>
      <c r="F464" s="53" t="s">
        <v>602</v>
      </c>
      <c r="G464" s="104"/>
      <c r="H464" s="53" t="s">
        <v>609</v>
      </c>
      <c r="I464" s="53" t="s">
        <v>1326</v>
      </c>
      <c r="J464" s="59">
        <v>2024</v>
      </c>
      <c r="K464" s="108">
        <v>15.75</v>
      </c>
      <c r="L464" s="50"/>
      <c r="M464" s="28">
        <f t="shared" si="7"/>
        <v>0</v>
      </c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13.95" customHeight="1" x14ac:dyDescent="0.3">
      <c r="A465" s="64"/>
      <c r="B465" s="74"/>
      <c r="C465" s="59" t="s">
        <v>16</v>
      </c>
      <c r="D465" s="60" t="s">
        <v>600</v>
      </c>
      <c r="E465" s="61" t="s">
        <v>24</v>
      </c>
      <c r="F465" s="59" t="s">
        <v>602</v>
      </c>
      <c r="G465" s="59"/>
      <c r="H465" s="59" t="s">
        <v>609</v>
      </c>
      <c r="I465" s="59" t="s">
        <v>667</v>
      </c>
      <c r="J465" s="59">
        <v>2021</v>
      </c>
      <c r="K465" s="108">
        <v>19.25</v>
      </c>
      <c r="L465" s="50"/>
      <c r="M465" s="28">
        <f t="shared" si="7"/>
        <v>0</v>
      </c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13.95" customHeight="1" x14ac:dyDescent="0.3">
      <c r="A466" s="64"/>
      <c r="B466" s="74"/>
      <c r="C466" s="59" t="s">
        <v>16</v>
      </c>
      <c r="D466" s="60" t="s">
        <v>600</v>
      </c>
      <c r="E466" s="61" t="s">
        <v>24</v>
      </c>
      <c r="F466" s="59" t="s">
        <v>602</v>
      </c>
      <c r="G466" s="59"/>
      <c r="H466" s="59" t="s">
        <v>609</v>
      </c>
      <c r="I466" s="59" t="s">
        <v>610</v>
      </c>
      <c r="J466" s="59">
        <v>2021</v>
      </c>
      <c r="K466" s="108">
        <v>23</v>
      </c>
      <c r="L466" s="50"/>
      <c r="M466" s="28">
        <f t="shared" si="7"/>
        <v>0</v>
      </c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13.95" customHeight="1" x14ac:dyDescent="0.3">
      <c r="A467" s="69"/>
      <c r="B467" s="75"/>
      <c r="C467" s="54" t="s">
        <v>40</v>
      </c>
      <c r="D467" s="60" t="s">
        <v>600</v>
      </c>
      <c r="E467" s="61" t="s">
        <v>24</v>
      </c>
      <c r="F467" s="53" t="s">
        <v>602</v>
      </c>
      <c r="G467" s="53"/>
      <c r="H467" s="53" t="s">
        <v>609</v>
      </c>
      <c r="I467" s="59" t="s">
        <v>1015</v>
      </c>
      <c r="J467" s="53">
        <v>2015</v>
      </c>
      <c r="K467" s="108">
        <v>23</v>
      </c>
      <c r="L467" s="50"/>
      <c r="M467" s="28">
        <f t="shared" si="7"/>
        <v>0</v>
      </c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13.95" customHeight="1" x14ac:dyDescent="0.3">
      <c r="A468" s="69" t="s">
        <v>8</v>
      </c>
      <c r="B468" s="74"/>
      <c r="C468" s="54" t="s">
        <v>16</v>
      </c>
      <c r="D468" s="60" t="s">
        <v>600</v>
      </c>
      <c r="E468" s="61" t="s">
        <v>47</v>
      </c>
      <c r="F468" s="53" t="s">
        <v>602</v>
      </c>
      <c r="G468" s="104"/>
      <c r="H468" s="53" t="s">
        <v>609</v>
      </c>
      <c r="I468" s="53" t="s">
        <v>1327</v>
      </c>
      <c r="J468" s="59">
        <v>2017</v>
      </c>
      <c r="K468" s="108">
        <v>23.25</v>
      </c>
      <c r="L468" s="50"/>
      <c r="M468" s="28">
        <f t="shared" si="7"/>
        <v>0</v>
      </c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13.95" customHeight="1" x14ac:dyDescent="0.3">
      <c r="A469" s="69" t="s">
        <v>8</v>
      </c>
      <c r="B469" s="74"/>
      <c r="C469" s="54" t="s">
        <v>16</v>
      </c>
      <c r="D469" s="60" t="s">
        <v>600</v>
      </c>
      <c r="E469" s="61" t="s">
        <v>47</v>
      </c>
      <c r="F469" s="53" t="s">
        <v>602</v>
      </c>
      <c r="G469" s="104"/>
      <c r="H469" s="53" t="s">
        <v>609</v>
      </c>
      <c r="I469" s="53" t="s">
        <v>1328</v>
      </c>
      <c r="J469" s="59">
        <v>2017</v>
      </c>
      <c r="K469" s="108">
        <v>32.75</v>
      </c>
      <c r="L469" s="50"/>
      <c r="M469" s="28">
        <f t="shared" si="7"/>
        <v>0</v>
      </c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13.95" customHeight="1" x14ac:dyDescent="0.3">
      <c r="A470" s="69"/>
      <c r="B470" s="75"/>
      <c r="C470" s="53" t="s">
        <v>16</v>
      </c>
      <c r="D470" s="60" t="s">
        <v>600</v>
      </c>
      <c r="E470" s="61" t="s">
        <v>24</v>
      </c>
      <c r="F470" s="53" t="s">
        <v>602</v>
      </c>
      <c r="G470" s="53"/>
      <c r="H470" s="53" t="s">
        <v>609</v>
      </c>
      <c r="I470" s="59" t="s">
        <v>611</v>
      </c>
      <c r="J470" s="59">
        <v>2015</v>
      </c>
      <c r="K470" s="110">
        <v>36.75</v>
      </c>
      <c r="L470" s="50"/>
      <c r="M470" s="28">
        <f t="shared" si="7"/>
        <v>0</v>
      </c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13.95" customHeight="1" x14ac:dyDescent="0.3">
      <c r="A471" s="62"/>
      <c r="B471" s="74"/>
      <c r="C471" s="54" t="s">
        <v>16</v>
      </c>
      <c r="D471" s="60" t="s">
        <v>600</v>
      </c>
      <c r="E471" s="61" t="s">
        <v>47</v>
      </c>
      <c r="F471" s="53" t="s">
        <v>1051</v>
      </c>
      <c r="G471" s="53"/>
      <c r="H471" s="53" t="s">
        <v>1052</v>
      </c>
      <c r="I471" s="53" t="s">
        <v>1053</v>
      </c>
      <c r="J471" s="53">
        <v>2021</v>
      </c>
      <c r="K471" s="108">
        <v>34.5</v>
      </c>
      <c r="L471" s="50"/>
      <c r="M471" s="28">
        <f t="shared" si="7"/>
        <v>0</v>
      </c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13.95" customHeight="1" x14ac:dyDescent="0.3">
      <c r="A472" s="62"/>
      <c r="B472" s="74"/>
      <c r="C472" s="54" t="s">
        <v>16</v>
      </c>
      <c r="D472" s="60" t="s">
        <v>600</v>
      </c>
      <c r="E472" s="61" t="s">
        <v>47</v>
      </c>
      <c r="F472" s="53" t="s">
        <v>1051</v>
      </c>
      <c r="G472" s="53"/>
      <c r="H472" s="53" t="s">
        <v>1052</v>
      </c>
      <c r="I472" s="53" t="s">
        <v>1054</v>
      </c>
      <c r="J472" s="53">
        <v>2023</v>
      </c>
      <c r="K472" s="108">
        <v>49.5</v>
      </c>
      <c r="L472" s="50"/>
      <c r="M472" s="28">
        <f t="shared" si="7"/>
        <v>0</v>
      </c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13.95" customHeight="1" x14ac:dyDescent="0.3">
      <c r="A473" s="64"/>
      <c r="B473" s="74"/>
      <c r="C473" s="53" t="s">
        <v>16</v>
      </c>
      <c r="D473" s="60" t="s">
        <v>147</v>
      </c>
      <c r="E473" s="61" t="s">
        <v>488</v>
      </c>
      <c r="F473" s="53" t="s">
        <v>603</v>
      </c>
      <c r="G473" s="53"/>
      <c r="H473" s="53" t="s">
        <v>615</v>
      </c>
      <c r="I473" s="59" t="s">
        <v>616</v>
      </c>
      <c r="J473" s="59">
        <v>2020</v>
      </c>
      <c r="K473" s="108">
        <v>25</v>
      </c>
      <c r="L473" s="50"/>
      <c r="M473" s="28">
        <f t="shared" si="7"/>
        <v>0</v>
      </c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13.95" customHeight="1" x14ac:dyDescent="0.3">
      <c r="A474" s="53"/>
      <c r="B474" s="74"/>
      <c r="C474" s="53" t="s">
        <v>16</v>
      </c>
      <c r="D474" s="60" t="s">
        <v>147</v>
      </c>
      <c r="E474" s="61" t="s">
        <v>488</v>
      </c>
      <c r="F474" s="53" t="s">
        <v>603</v>
      </c>
      <c r="G474" s="53"/>
      <c r="H474" s="53" t="s">
        <v>615</v>
      </c>
      <c r="I474" s="59" t="s">
        <v>617</v>
      </c>
      <c r="J474" s="59">
        <v>2020</v>
      </c>
      <c r="K474" s="108">
        <v>25</v>
      </c>
      <c r="L474" s="50"/>
      <c r="M474" s="28">
        <f t="shared" si="7"/>
        <v>0</v>
      </c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13.95" customHeight="1" x14ac:dyDescent="0.3">
      <c r="A475" s="57"/>
      <c r="B475" s="74"/>
      <c r="C475" s="54" t="s">
        <v>16</v>
      </c>
      <c r="D475" s="60" t="s">
        <v>147</v>
      </c>
      <c r="E475" s="61" t="s">
        <v>47</v>
      </c>
      <c r="F475" s="53" t="s">
        <v>603</v>
      </c>
      <c r="G475" s="53"/>
      <c r="H475" s="53" t="s">
        <v>615</v>
      </c>
      <c r="I475" s="53" t="s">
        <v>616</v>
      </c>
      <c r="J475" s="59">
        <v>2018</v>
      </c>
      <c r="K475" s="108">
        <v>26.75</v>
      </c>
      <c r="L475" s="50"/>
      <c r="M475" s="28">
        <f t="shared" si="7"/>
        <v>0</v>
      </c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13.95" customHeight="1" x14ac:dyDescent="0.3">
      <c r="A476" s="57"/>
      <c r="B476" s="74"/>
      <c r="C476" s="54" t="s">
        <v>16</v>
      </c>
      <c r="D476" s="60" t="s">
        <v>147</v>
      </c>
      <c r="E476" s="61" t="s">
        <v>47</v>
      </c>
      <c r="F476" s="53" t="s">
        <v>603</v>
      </c>
      <c r="G476" s="53"/>
      <c r="H476" s="53" t="s">
        <v>615</v>
      </c>
      <c r="I476" s="53" t="s">
        <v>617</v>
      </c>
      <c r="J476" s="59">
        <v>2018</v>
      </c>
      <c r="K476" s="108">
        <v>26.75</v>
      </c>
      <c r="L476" s="50"/>
      <c r="M476" s="28">
        <f t="shared" si="7"/>
        <v>0</v>
      </c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13.95" customHeight="1" x14ac:dyDescent="0.3">
      <c r="A477" s="103" t="s">
        <v>1254</v>
      </c>
      <c r="B477" s="74"/>
      <c r="C477" s="54" t="s">
        <v>16</v>
      </c>
      <c r="D477" s="60" t="s">
        <v>147</v>
      </c>
      <c r="E477" s="61" t="s">
        <v>47</v>
      </c>
      <c r="F477" s="53" t="s">
        <v>603</v>
      </c>
      <c r="G477" s="53"/>
      <c r="H477" s="53" t="s">
        <v>615</v>
      </c>
      <c r="I477" s="53" t="s">
        <v>914</v>
      </c>
      <c r="J477" s="59">
        <v>2021</v>
      </c>
      <c r="K477" s="108">
        <v>26.75</v>
      </c>
      <c r="L477" s="50"/>
      <c r="M477" s="28">
        <f t="shared" si="7"/>
        <v>0</v>
      </c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13.95" customHeight="1" x14ac:dyDescent="0.3">
      <c r="A478" s="64"/>
      <c r="B478" s="74"/>
      <c r="C478" s="53" t="s">
        <v>16</v>
      </c>
      <c r="D478" s="60" t="s">
        <v>147</v>
      </c>
      <c r="E478" s="61" t="s">
        <v>488</v>
      </c>
      <c r="F478" s="53" t="s">
        <v>603</v>
      </c>
      <c r="G478" s="53"/>
      <c r="H478" s="53" t="s">
        <v>615</v>
      </c>
      <c r="I478" s="59" t="s">
        <v>618</v>
      </c>
      <c r="J478" s="59">
        <v>2021</v>
      </c>
      <c r="K478" s="108">
        <v>30.25</v>
      </c>
      <c r="L478" s="50"/>
      <c r="M478" s="28">
        <f t="shared" si="7"/>
        <v>0</v>
      </c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13.95" customHeight="1" x14ac:dyDescent="0.3">
      <c r="A479" s="82" t="s">
        <v>208</v>
      </c>
      <c r="B479" s="74"/>
      <c r="C479" s="59" t="s">
        <v>16</v>
      </c>
      <c r="D479" s="60" t="s">
        <v>147</v>
      </c>
      <c r="E479" s="61" t="s">
        <v>84</v>
      </c>
      <c r="F479" s="59" t="s">
        <v>148</v>
      </c>
      <c r="G479" s="59"/>
      <c r="H479" s="59" t="s">
        <v>802</v>
      </c>
      <c r="I479" s="59" t="s">
        <v>803</v>
      </c>
      <c r="J479" s="59">
        <v>2022</v>
      </c>
      <c r="K479" s="108">
        <v>22.5</v>
      </c>
      <c r="L479" s="50"/>
      <c r="M479" s="28">
        <f t="shared" si="7"/>
        <v>0</v>
      </c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13.95" customHeight="1" x14ac:dyDescent="0.3">
      <c r="A480" s="67"/>
      <c r="B480" s="74"/>
      <c r="C480" s="54" t="s">
        <v>16</v>
      </c>
      <c r="D480" s="60" t="s">
        <v>147</v>
      </c>
      <c r="E480" s="61" t="s">
        <v>91</v>
      </c>
      <c r="F480" s="53" t="s">
        <v>148</v>
      </c>
      <c r="G480" s="53"/>
      <c r="H480" s="53" t="s">
        <v>619</v>
      </c>
      <c r="I480" s="59" t="s">
        <v>620</v>
      </c>
      <c r="J480" s="59">
        <v>2018</v>
      </c>
      <c r="K480" s="108">
        <v>27</v>
      </c>
      <c r="L480" s="50"/>
      <c r="M480" s="28">
        <f t="shared" si="7"/>
        <v>0</v>
      </c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13.95" customHeight="1" x14ac:dyDescent="0.3">
      <c r="A481" s="53"/>
      <c r="B481" s="74"/>
      <c r="C481" s="53" t="s">
        <v>16</v>
      </c>
      <c r="D481" s="60" t="s">
        <v>147</v>
      </c>
      <c r="E481" s="61" t="s">
        <v>91</v>
      </c>
      <c r="F481" s="53" t="s">
        <v>148</v>
      </c>
      <c r="G481" s="53"/>
      <c r="H481" s="53" t="s">
        <v>619</v>
      </c>
      <c r="I481" s="59" t="s">
        <v>621</v>
      </c>
      <c r="J481" s="59">
        <v>2018</v>
      </c>
      <c r="K481" s="108">
        <v>41.5</v>
      </c>
      <c r="L481" s="50"/>
      <c r="M481" s="28">
        <f t="shared" si="7"/>
        <v>0</v>
      </c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13.95" customHeight="1" x14ac:dyDescent="0.3">
      <c r="A482" s="64"/>
      <c r="B482" s="74"/>
      <c r="C482" s="53" t="s">
        <v>16</v>
      </c>
      <c r="D482" s="60" t="s">
        <v>147</v>
      </c>
      <c r="E482" s="61" t="s">
        <v>91</v>
      </c>
      <c r="F482" s="53" t="s">
        <v>148</v>
      </c>
      <c r="G482" s="53"/>
      <c r="H482" s="53" t="s">
        <v>619</v>
      </c>
      <c r="I482" s="59" t="s">
        <v>622</v>
      </c>
      <c r="J482" s="59">
        <v>2018</v>
      </c>
      <c r="K482" s="108">
        <v>41.5</v>
      </c>
      <c r="L482" s="50"/>
      <c r="M482" s="28">
        <f t="shared" si="7"/>
        <v>0</v>
      </c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13.95" customHeight="1" x14ac:dyDescent="0.3">
      <c r="A483" s="67"/>
      <c r="B483" s="74"/>
      <c r="C483" s="54" t="s">
        <v>16</v>
      </c>
      <c r="D483" s="60" t="s">
        <v>147</v>
      </c>
      <c r="E483" s="61" t="s">
        <v>91</v>
      </c>
      <c r="F483" s="53" t="s">
        <v>148</v>
      </c>
      <c r="G483" s="53"/>
      <c r="H483" s="53" t="s">
        <v>619</v>
      </c>
      <c r="I483" s="59" t="s">
        <v>622</v>
      </c>
      <c r="J483" s="59">
        <v>2020</v>
      </c>
      <c r="K483" s="108">
        <v>41.5</v>
      </c>
      <c r="L483" s="50"/>
      <c r="M483" s="28">
        <f t="shared" si="7"/>
        <v>0</v>
      </c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13.95" customHeight="1" x14ac:dyDescent="0.3">
      <c r="A484" s="67"/>
      <c r="B484" s="74"/>
      <c r="C484" s="54" t="s">
        <v>16</v>
      </c>
      <c r="D484" s="60" t="s">
        <v>147</v>
      </c>
      <c r="E484" s="61" t="s">
        <v>91</v>
      </c>
      <c r="F484" s="53" t="s">
        <v>148</v>
      </c>
      <c r="G484" s="53"/>
      <c r="H484" s="53" t="s">
        <v>619</v>
      </c>
      <c r="I484" s="59" t="s">
        <v>623</v>
      </c>
      <c r="J484" s="59">
        <v>2020</v>
      </c>
      <c r="K484" s="108">
        <v>53.25</v>
      </c>
      <c r="L484" s="50"/>
      <c r="M484" s="28">
        <f t="shared" si="7"/>
        <v>0</v>
      </c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13.95" customHeight="1" x14ac:dyDescent="0.3">
      <c r="A485" s="69"/>
      <c r="B485" s="74"/>
      <c r="C485" s="54" t="s">
        <v>16</v>
      </c>
      <c r="D485" s="60" t="s">
        <v>147</v>
      </c>
      <c r="E485" s="61" t="s">
        <v>84</v>
      </c>
      <c r="F485" s="53" t="s">
        <v>148</v>
      </c>
      <c r="G485" s="53"/>
      <c r="H485" s="53" t="s">
        <v>149</v>
      </c>
      <c r="I485" s="53" t="s">
        <v>1329</v>
      </c>
      <c r="J485" s="59">
        <v>2023</v>
      </c>
      <c r="K485" s="108">
        <v>16.25</v>
      </c>
      <c r="L485" s="50"/>
      <c r="M485" s="28">
        <f t="shared" si="7"/>
        <v>0</v>
      </c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13.95" customHeight="1" x14ac:dyDescent="0.3">
      <c r="A486" s="64"/>
      <c r="B486" s="74"/>
      <c r="C486" s="59" t="s">
        <v>16</v>
      </c>
      <c r="D486" s="60" t="s">
        <v>147</v>
      </c>
      <c r="E486" s="61" t="s">
        <v>108</v>
      </c>
      <c r="F486" s="53" t="s">
        <v>148</v>
      </c>
      <c r="G486" s="53"/>
      <c r="H486" s="53" t="s">
        <v>149</v>
      </c>
      <c r="I486" s="53" t="s">
        <v>267</v>
      </c>
      <c r="J486" s="59">
        <v>2020</v>
      </c>
      <c r="K486" s="108">
        <v>27</v>
      </c>
      <c r="L486" s="50"/>
      <c r="M486" s="28">
        <f t="shared" si="7"/>
        <v>0</v>
      </c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13.95" customHeight="1" x14ac:dyDescent="0.3">
      <c r="A487" s="81" t="s">
        <v>20</v>
      </c>
      <c r="B487" s="75"/>
      <c r="C487" s="54" t="s">
        <v>40</v>
      </c>
      <c r="D487" s="60" t="s">
        <v>147</v>
      </c>
      <c r="E487" s="61" t="s">
        <v>84</v>
      </c>
      <c r="F487" s="53" t="s">
        <v>148</v>
      </c>
      <c r="G487" s="53"/>
      <c r="H487" s="53" t="s">
        <v>149</v>
      </c>
      <c r="I487" s="53" t="s">
        <v>1330</v>
      </c>
      <c r="J487" s="59">
        <v>2022</v>
      </c>
      <c r="K487" s="108">
        <v>27.25</v>
      </c>
      <c r="L487" s="50"/>
      <c r="M487" s="28">
        <f t="shared" si="7"/>
        <v>0</v>
      </c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13.95" customHeight="1" x14ac:dyDescent="0.3">
      <c r="A488" s="57"/>
      <c r="B488" s="74"/>
      <c r="C488" s="59" t="s">
        <v>16</v>
      </c>
      <c r="D488" s="60" t="s">
        <v>147</v>
      </c>
      <c r="E488" s="61" t="s">
        <v>108</v>
      </c>
      <c r="F488" s="59" t="s">
        <v>148</v>
      </c>
      <c r="G488" s="59"/>
      <c r="H488" s="59" t="s">
        <v>149</v>
      </c>
      <c r="I488" s="59" t="s">
        <v>804</v>
      </c>
      <c r="J488" s="59">
        <v>2023</v>
      </c>
      <c r="K488" s="108">
        <v>27</v>
      </c>
      <c r="L488" s="50"/>
      <c r="M488" s="28">
        <f t="shared" si="7"/>
        <v>0</v>
      </c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13.95" customHeight="1" x14ac:dyDescent="0.3">
      <c r="A489" s="69"/>
      <c r="B489" s="74"/>
      <c r="C489" s="54" t="s">
        <v>16</v>
      </c>
      <c r="D489" s="60" t="s">
        <v>147</v>
      </c>
      <c r="E489" s="61" t="s">
        <v>84</v>
      </c>
      <c r="F489" s="53" t="s">
        <v>148</v>
      </c>
      <c r="G489" s="53"/>
      <c r="H489" s="53" t="s">
        <v>149</v>
      </c>
      <c r="I489" s="53" t="s">
        <v>1331</v>
      </c>
      <c r="J489" s="59">
        <v>2019</v>
      </c>
      <c r="K489" s="108">
        <v>34.75</v>
      </c>
      <c r="L489" s="50"/>
      <c r="M489" s="28">
        <f t="shared" si="7"/>
        <v>0</v>
      </c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13.95" customHeight="1" x14ac:dyDescent="0.3">
      <c r="A490" s="81" t="s">
        <v>20</v>
      </c>
      <c r="B490" s="74"/>
      <c r="C490" s="54" t="s">
        <v>16</v>
      </c>
      <c r="D490" s="60" t="s">
        <v>601</v>
      </c>
      <c r="E490" s="61"/>
      <c r="F490" s="53" t="s">
        <v>1332</v>
      </c>
      <c r="G490" s="53"/>
      <c r="H490" s="53" t="s">
        <v>1333</v>
      </c>
      <c r="I490" s="53" t="s">
        <v>1334</v>
      </c>
      <c r="J490" s="59">
        <v>2024</v>
      </c>
      <c r="K490" s="108">
        <v>11</v>
      </c>
      <c r="L490" s="50"/>
      <c r="M490" s="28">
        <f t="shared" si="7"/>
        <v>0</v>
      </c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13.95" customHeight="1" x14ac:dyDescent="0.3">
      <c r="A491" s="81" t="s">
        <v>20</v>
      </c>
      <c r="B491" s="74"/>
      <c r="C491" s="54" t="s">
        <v>16</v>
      </c>
      <c r="D491" s="60" t="s">
        <v>601</v>
      </c>
      <c r="E491" s="61" t="s">
        <v>47</v>
      </c>
      <c r="F491" s="53" t="s">
        <v>1332</v>
      </c>
      <c r="G491" s="53"/>
      <c r="H491" s="53" t="s">
        <v>1333</v>
      </c>
      <c r="I491" s="53" t="s">
        <v>1335</v>
      </c>
      <c r="J491" s="59">
        <v>2024</v>
      </c>
      <c r="K491" s="108">
        <v>15.75</v>
      </c>
      <c r="L491" s="50"/>
      <c r="M491" s="28">
        <f t="shared" si="7"/>
        <v>0</v>
      </c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13.95" customHeight="1" x14ac:dyDescent="0.3">
      <c r="A492" s="103" t="s">
        <v>1254</v>
      </c>
      <c r="B492" s="74"/>
      <c r="C492" s="54" t="s">
        <v>16</v>
      </c>
      <c r="D492" s="60" t="s">
        <v>601</v>
      </c>
      <c r="E492" s="61"/>
      <c r="F492" s="53" t="s">
        <v>1332</v>
      </c>
      <c r="G492" s="53"/>
      <c r="H492" s="53" t="s">
        <v>1333</v>
      </c>
      <c r="I492" s="53" t="s">
        <v>1336</v>
      </c>
      <c r="J492" s="59">
        <v>2024</v>
      </c>
      <c r="K492" s="108">
        <v>17.75</v>
      </c>
      <c r="L492" s="50"/>
      <c r="M492" s="28">
        <f t="shared" si="7"/>
        <v>0</v>
      </c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13.95" customHeight="1" x14ac:dyDescent="0.3">
      <c r="A493" s="81" t="s">
        <v>20</v>
      </c>
      <c r="B493" s="74"/>
      <c r="C493" s="54" t="s">
        <v>16</v>
      </c>
      <c r="D493" s="60" t="s">
        <v>601</v>
      </c>
      <c r="E493" s="61"/>
      <c r="F493" s="53" t="s">
        <v>1332</v>
      </c>
      <c r="G493" s="53"/>
      <c r="H493" s="53" t="s">
        <v>1333</v>
      </c>
      <c r="I493" s="53" t="s">
        <v>1337</v>
      </c>
      <c r="J493" s="59">
        <v>2025</v>
      </c>
      <c r="K493" s="108">
        <v>17.75</v>
      </c>
      <c r="L493" s="50"/>
      <c r="M493" s="28">
        <f t="shared" si="7"/>
        <v>0</v>
      </c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13.95" customHeight="1" x14ac:dyDescent="0.3">
      <c r="A494" s="81" t="s">
        <v>20</v>
      </c>
      <c r="B494" s="74"/>
      <c r="C494" s="54" t="s">
        <v>16</v>
      </c>
      <c r="D494" s="60" t="s">
        <v>601</v>
      </c>
      <c r="E494" s="61"/>
      <c r="F494" s="53" t="s">
        <v>1332</v>
      </c>
      <c r="G494" s="53"/>
      <c r="H494" s="53" t="s">
        <v>1333</v>
      </c>
      <c r="I494" s="53" t="s">
        <v>1338</v>
      </c>
      <c r="J494" s="59">
        <v>2024</v>
      </c>
      <c r="K494" s="108">
        <v>20</v>
      </c>
      <c r="L494" s="50"/>
      <c r="M494" s="28">
        <f t="shared" si="7"/>
        <v>0</v>
      </c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13.95" customHeight="1" x14ac:dyDescent="0.3">
      <c r="A495" s="81" t="s">
        <v>20</v>
      </c>
      <c r="B495" s="74"/>
      <c r="C495" s="54" t="s">
        <v>16</v>
      </c>
      <c r="D495" s="60" t="s">
        <v>601</v>
      </c>
      <c r="E495" s="61" t="s">
        <v>47</v>
      </c>
      <c r="F495" s="53" t="s">
        <v>1332</v>
      </c>
      <c r="G495" s="53"/>
      <c r="H495" s="53" t="s">
        <v>1333</v>
      </c>
      <c r="I495" s="53" t="s">
        <v>1339</v>
      </c>
      <c r="J495" s="59">
        <v>2025</v>
      </c>
      <c r="K495" s="108">
        <v>20</v>
      </c>
      <c r="L495" s="50"/>
      <c r="M495" s="28">
        <f t="shared" si="7"/>
        <v>0</v>
      </c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13.95" customHeight="1" x14ac:dyDescent="0.3">
      <c r="A496" s="81" t="s">
        <v>20</v>
      </c>
      <c r="B496" s="74"/>
      <c r="C496" s="54" t="s">
        <v>16</v>
      </c>
      <c r="D496" s="60" t="s">
        <v>601</v>
      </c>
      <c r="E496" s="61"/>
      <c r="F496" s="53" t="s">
        <v>1332</v>
      </c>
      <c r="G496" s="53"/>
      <c r="H496" s="53" t="s">
        <v>1333</v>
      </c>
      <c r="I496" s="53" t="s">
        <v>1340</v>
      </c>
      <c r="J496" s="59">
        <v>2024</v>
      </c>
      <c r="K496" s="108">
        <v>21.25</v>
      </c>
      <c r="L496" s="50"/>
      <c r="M496" s="28">
        <f t="shared" si="7"/>
        <v>0</v>
      </c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13.95" customHeight="1" x14ac:dyDescent="0.3">
      <c r="A497" s="81" t="s">
        <v>20</v>
      </c>
      <c r="B497" s="74"/>
      <c r="C497" s="54" t="s">
        <v>16</v>
      </c>
      <c r="D497" s="60" t="s">
        <v>601</v>
      </c>
      <c r="E497" s="61"/>
      <c r="F497" s="53" t="s">
        <v>1332</v>
      </c>
      <c r="G497" s="53"/>
      <c r="H497" s="53" t="s">
        <v>1333</v>
      </c>
      <c r="I497" s="53" t="s">
        <v>1341</v>
      </c>
      <c r="J497" s="59">
        <v>2024</v>
      </c>
      <c r="K497" s="108">
        <v>21.25</v>
      </c>
      <c r="L497" s="50"/>
      <c r="M497" s="28">
        <f t="shared" si="7"/>
        <v>0</v>
      </c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13.95" customHeight="1" x14ac:dyDescent="0.3">
      <c r="A498" s="81" t="s">
        <v>20</v>
      </c>
      <c r="B498" s="74"/>
      <c r="C498" s="54" t="s">
        <v>16</v>
      </c>
      <c r="D498" s="60" t="s">
        <v>601</v>
      </c>
      <c r="E498" s="61"/>
      <c r="F498" s="53" t="s">
        <v>604</v>
      </c>
      <c r="G498" s="53"/>
      <c r="H498" s="53" t="s">
        <v>624</v>
      </c>
      <c r="I498" s="53" t="s">
        <v>1342</v>
      </c>
      <c r="J498" s="59">
        <v>2025</v>
      </c>
      <c r="K498" s="108">
        <v>14.5</v>
      </c>
      <c r="L498" s="50"/>
      <c r="M498" s="28">
        <f t="shared" si="7"/>
        <v>0</v>
      </c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13.95" customHeight="1" x14ac:dyDescent="0.3">
      <c r="A499" s="81" t="s">
        <v>20</v>
      </c>
      <c r="B499" s="74"/>
      <c r="C499" s="54" t="s">
        <v>16</v>
      </c>
      <c r="D499" s="60" t="s">
        <v>601</v>
      </c>
      <c r="E499" s="61" t="s">
        <v>47</v>
      </c>
      <c r="F499" s="53" t="s">
        <v>604</v>
      </c>
      <c r="G499" s="53"/>
      <c r="H499" s="53" t="s">
        <v>624</v>
      </c>
      <c r="I499" s="53" t="s">
        <v>1343</v>
      </c>
      <c r="J499" s="59">
        <v>2023</v>
      </c>
      <c r="K499" s="108">
        <v>17</v>
      </c>
      <c r="L499" s="50"/>
      <c r="M499" s="28">
        <f t="shared" si="7"/>
        <v>0</v>
      </c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13.95" customHeight="1" x14ac:dyDescent="0.3">
      <c r="A500" s="59"/>
      <c r="B500" s="54"/>
      <c r="C500" s="54"/>
      <c r="D500" s="54"/>
      <c r="E500" s="55" t="s">
        <v>932</v>
      </c>
      <c r="F500" s="55"/>
      <c r="G500" s="55"/>
      <c r="H500" s="53"/>
      <c r="I500" s="53"/>
      <c r="J500" s="59"/>
      <c r="K500" s="109"/>
      <c r="L500" s="94"/>
      <c r="M500" s="94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13.95" customHeight="1" x14ac:dyDescent="0.3">
      <c r="A501" s="81" t="s">
        <v>20</v>
      </c>
      <c r="B501" s="105"/>
      <c r="C501" s="54" t="s">
        <v>44</v>
      </c>
      <c r="D501" s="60" t="s">
        <v>17</v>
      </c>
      <c r="E501" s="61" t="s">
        <v>24</v>
      </c>
      <c r="F501" s="53" t="s">
        <v>18</v>
      </c>
      <c r="G501" s="53" t="s">
        <v>1255</v>
      </c>
      <c r="H501" s="53" t="s">
        <v>27</v>
      </c>
      <c r="I501" s="53" t="s">
        <v>1344</v>
      </c>
      <c r="J501" s="59">
        <v>2024</v>
      </c>
      <c r="K501" s="108">
        <v>12.75</v>
      </c>
      <c r="L501" s="50"/>
      <c r="M501" s="28">
        <f t="shared" si="7"/>
        <v>0</v>
      </c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13.95" customHeight="1" x14ac:dyDescent="0.3">
      <c r="A502" s="57"/>
      <c r="B502" s="105"/>
      <c r="C502" s="59" t="s">
        <v>44</v>
      </c>
      <c r="D502" s="60" t="s">
        <v>17</v>
      </c>
      <c r="E502" s="61" t="s">
        <v>29</v>
      </c>
      <c r="F502" s="53" t="s">
        <v>18</v>
      </c>
      <c r="G502" s="53" t="s">
        <v>30</v>
      </c>
      <c r="H502" s="53" t="s">
        <v>31</v>
      </c>
      <c r="I502" s="53" t="s">
        <v>155</v>
      </c>
      <c r="J502" s="59">
        <v>2023</v>
      </c>
      <c r="K502" s="108">
        <v>15.25</v>
      </c>
      <c r="L502" s="50"/>
      <c r="M502" s="28">
        <f t="shared" si="7"/>
        <v>0</v>
      </c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13.95" customHeight="1" x14ac:dyDescent="0.3">
      <c r="A503" s="67"/>
      <c r="B503" s="105"/>
      <c r="C503" s="59" t="s">
        <v>44</v>
      </c>
      <c r="D503" s="60" t="s">
        <v>17</v>
      </c>
      <c r="E503" s="61" t="s">
        <v>32</v>
      </c>
      <c r="F503" s="53" t="s">
        <v>18</v>
      </c>
      <c r="G503" s="53" t="s">
        <v>38</v>
      </c>
      <c r="H503" s="53" t="s">
        <v>39</v>
      </c>
      <c r="I503" s="53" t="s">
        <v>50</v>
      </c>
      <c r="J503" s="59">
        <v>2024</v>
      </c>
      <c r="K503" s="108">
        <v>16</v>
      </c>
      <c r="L503" s="50"/>
      <c r="M503" s="28">
        <f t="shared" si="7"/>
        <v>0</v>
      </c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13.95" customHeight="1" x14ac:dyDescent="0.3">
      <c r="A504" s="64"/>
      <c r="B504" s="105"/>
      <c r="C504" s="59" t="s">
        <v>44</v>
      </c>
      <c r="D504" s="60" t="s">
        <v>17</v>
      </c>
      <c r="E504" s="61" t="s">
        <v>24</v>
      </c>
      <c r="F504" s="53" t="s">
        <v>18</v>
      </c>
      <c r="G504" s="59"/>
      <c r="H504" s="53" t="s">
        <v>43</v>
      </c>
      <c r="I504" s="59" t="s">
        <v>50</v>
      </c>
      <c r="J504" s="59">
        <v>2022</v>
      </c>
      <c r="K504" s="108">
        <v>16</v>
      </c>
      <c r="L504" s="50"/>
      <c r="M504" s="28">
        <f t="shared" si="7"/>
        <v>0</v>
      </c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13.95" customHeight="1" x14ac:dyDescent="0.3">
      <c r="A505" s="103" t="s">
        <v>1254</v>
      </c>
      <c r="B505" s="105"/>
      <c r="C505" s="54" t="s">
        <v>44</v>
      </c>
      <c r="D505" s="60" t="s">
        <v>17</v>
      </c>
      <c r="E505" s="61" t="s">
        <v>24</v>
      </c>
      <c r="F505" s="53" t="s">
        <v>877</v>
      </c>
      <c r="G505" s="53"/>
      <c r="H505" s="53" t="s">
        <v>878</v>
      </c>
      <c r="I505" s="53" t="s">
        <v>50</v>
      </c>
      <c r="J505" s="59">
        <v>2023</v>
      </c>
      <c r="K505" s="108">
        <v>14.75</v>
      </c>
      <c r="L505" s="50"/>
      <c r="M505" s="28">
        <f t="shared" si="7"/>
        <v>0</v>
      </c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13.95" customHeight="1" x14ac:dyDescent="0.3">
      <c r="A506" s="69" t="s">
        <v>8</v>
      </c>
      <c r="B506" s="105"/>
      <c r="C506" s="54" t="s">
        <v>44</v>
      </c>
      <c r="D506" s="60" t="s">
        <v>17</v>
      </c>
      <c r="E506" s="61" t="s">
        <v>22</v>
      </c>
      <c r="F506" s="53" t="s">
        <v>877</v>
      </c>
      <c r="G506" s="53"/>
      <c r="H506" s="53" t="s">
        <v>878</v>
      </c>
      <c r="I506" s="53" t="s">
        <v>1345</v>
      </c>
      <c r="J506" s="59">
        <v>2024</v>
      </c>
      <c r="K506" s="108">
        <v>16</v>
      </c>
      <c r="L506" s="50"/>
      <c r="M506" s="28">
        <f t="shared" si="7"/>
        <v>0</v>
      </c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13.95" customHeight="1" x14ac:dyDescent="0.3">
      <c r="A507" s="72"/>
      <c r="B507" s="105"/>
      <c r="C507" s="59" t="s">
        <v>44</v>
      </c>
      <c r="D507" s="60" t="s">
        <v>17</v>
      </c>
      <c r="E507" s="61" t="s">
        <v>24</v>
      </c>
      <c r="F507" s="53" t="s">
        <v>53</v>
      </c>
      <c r="G507" s="53"/>
      <c r="H507" s="53" t="s">
        <v>56</v>
      </c>
      <c r="I507" s="53" t="s">
        <v>646</v>
      </c>
      <c r="J507" s="59">
        <v>2022</v>
      </c>
      <c r="K507" s="108">
        <v>11.25</v>
      </c>
      <c r="L507" s="50"/>
      <c r="M507" s="28">
        <f t="shared" si="7"/>
        <v>0</v>
      </c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13.95" customHeight="1" x14ac:dyDescent="0.3">
      <c r="A508" s="67"/>
      <c r="B508" s="105"/>
      <c r="C508" s="54" t="s">
        <v>44</v>
      </c>
      <c r="D508" s="60" t="s">
        <v>17</v>
      </c>
      <c r="E508" s="61" t="s">
        <v>47</v>
      </c>
      <c r="F508" s="53" t="s">
        <v>61</v>
      </c>
      <c r="G508" s="53" t="s">
        <v>73</v>
      </c>
      <c r="H508" s="53" t="s">
        <v>74</v>
      </c>
      <c r="I508" s="59" t="s">
        <v>50</v>
      </c>
      <c r="J508" s="53">
        <v>2024</v>
      </c>
      <c r="K508" s="108">
        <v>10.75</v>
      </c>
      <c r="L508" s="50"/>
      <c r="M508" s="28">
        <f t="shared" si="7"/>
        <v>0</v>
      </c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13.95" customHeight="1" x14ac:dyDescent="0.3">
      <c r="A509" s="57"/>
      <c r="B509" s="105"/>
      <c r="C509" s="54" t="s">
        <v>44</v>
      </c>
      <c r="D509" s="60" t="s">
        <v>17</v>
      </c>
      <c r="E509" s="61" t="s">
        <v>22</v>
      </c>
      <c r="F509" s="53" t="s">
        <v>201</v>
      </c>
      <c r="G509" s="53" t="s">
        <v>926</v>
      </c>
      <c r="H509" s="53" t="s">
        <v>927</v>
      </c>
      <c r="I509" s="53" t="s">
        <v>1017</v>
      </c>
      <c r="J509" s="53">
        <v>2024</v>
      </c>
      <c r="K509" s="108">
        <v>15.75</v>
      </c>
      <c r="L509" s="50"/>
      <c r="M509" s="28">
        <f t="shared" si="7"/>
        <v>0</v>
      </c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13.95" customHeight="1" x14ac:dyDescent="0.3">
      <c r="A510" s="69" t="s">
        <v>8</v>
      </c>
      <c r="B510" s="105"/>
      <c r="C510" s="54" t="s">
        <v>44</v>
      </c>
      <c r="D510" s="60" t="s">
        <v>17</v>
      </c>
      <c r="E510" s="61" t="s">
        <v>22</v>
      </c>
      <c r="F510" s="53" t="s">
        <v>201</v>
      </c>
      <c r="G510" s="53" t="s">
        <v>926</v>
      </c>
      <c r="H510" s="53" t="s">
        <v>927</v>
      </c>
      <c r="I510" s="53" t="s">
        <v>1017</v>
      </c>
      <c r="J510" s="59">
        <v>2025</v>
      </c>
      <c r="K510" s="108">
        <v>16.25</v>
      </c>
      <c r="L510" s="50"/>
      <c r="M510" s="28">
        <f t="shared" si="7"/>
        <v>0</v>
      </c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13.95" customHeight="1" x14ac:dyDescent="0.3">
      <c r="A511" s="57"/>
      <c r="B511" s="105"/>
      <c r="C511" s="59" t="s">
        <v>44</v>
      </c>
      <c r="D511" s="60" t="s">
        <v>17</v>
      </c>
      <c r="E511" s="61" t="s">
        <v>24</v>
      </c>
      <c r="F511" s="59" t="s">
        <v>201</v>
      </c>
      <c r="G511" s="59"/>
      <c r="H511" s="59" t="s">
        <v>204</v>
      </c>
      <c r="I511" s="59" t="s">
        <v>775</v>
      </c>
      <c r="J511" s="59">
        <v>2023</v>
      </c>
      <c r="K511" s="108">
        <v>14.5</v>
      </c>
      <c r="L511" s="50"/>
      <c r="M511" s="28">
        <f t="shared" si="7"/>
        <v>0</v>
      </c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13.95" customHeight="1" x14ac:dyDescent="0.3">
      <c r="A512" s="64"/>
      <c r="B512" s="105"/>
      <c r="C512" s="54" t="s">
        <v>44</v>
      </c>
      <c r="D512" s="60" t="s">
        <v>17</v>
      </c>
      <c r="E512" s="61" t="s">
        <v>24</v>
      </c>
      <c r="F512" s="53" t="s">
        <v>201</v>
      </c>
      <c r="G512" s="53"/>
      <c r="H512" s="53" t="s">
        <v>204</v>
      </c>
      <c r="I512" s="59" t="s">
        <v>1149</v>
      </c>
      <c r="J512" s="53">
        <v>2024</v>
      </c>
      <c r="K512" s="108">
        <v>14.5</v>
      </c>
      <c r="L512" s="50"/>
      <c r="M512" s="28">
        <f t="shared" si="7"/>
        <v>0</v>
      </c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13.95" customHeight="1" x14ac:dyDescent="0.3">
      <c r="A513" s="57"/>
      <c r="B513" s="105"/>
      <c r="C513" s="54" t="s">
        <v>44</v>
      </c>
      <c r="D513" s="60" t="s">
        <v>17</v>
      </c>
      <c r="E513" s="61" t="s">
        <v>22</v>
      </c>
      <c r="F513" s="53" t="s">
        <v>274</v>
      </c>
      <c r="G513" s="53"/>
      <c r="H513" s="53" t="s">
        <v>645</v>
      </c>
      <c r="I513" s="53" t="s">
        <v>1067</v>
      </c>
      <c r="J513" s="53">
        <v>2023</v>
      </c>
      <c r="K513" s="108">
        <v>13.75</v>
      </c>
      <c r="L513" s="50"/>
      <c r="M513" s="28">
        <f t="shared" si="7"/>
        <v>0</v>
      </c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13.95" customHeight="1" x14ac:dyDescent="0.3">
      <c r="A514" s="57"/>
      <c r="B514" s="105"/>
      <c r="C514" s="54" t="s">
        <v>44</v>
      </c>
      <c r="D514" s="60" t="s">
        <v>17</v>
      </c>
      <c r="E514" s="61" t="s">
        <v>22</v>
      </c>
      <c r="F514" s="53" t="s">
        <v>274</v>
      </c>
      <c r="G514" s="53" t="s">
        <v>724</v>
      </c>
      <c r="H514" s="53" t="s">
        <v>308</v>
      </c>
      <c r="I514" s="53" t="s">
        <v>730</v>
      </c>
      <c r="J514" s="53">
        <v>2023</v>
      </c>
      <c r="K514" s="108">
        <v>10</v>
      </c>
      <c r="L514" s="50"/>
      <c r="M514" s="28">
        <f t="shared" si="7"/>
        <v>0</v>
      </c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13.95" customHeight="1" x14ac:dyDescent="0.3">
      <c r="A515" s="64"/>
      <c r="B515" s="105"/>
      <c r="C515" s="59" t="s">
        <v>44</v>
      </c>
      <c r="D515" s="60" t="s">
        <v>17</v>
      </c>
      <c r="E515" s="61" t="s">
        <v>32</v>
      </c>
      <c r="F515" s="53" t="s">
        <v>80</v>
      </c>
      <c r="G515" s="53"/>
      <c r="H515" s="53" t="s">
        <v>81</v>
      </c>
      <c r="I515" s="53" t="s">
        <v>244</v>
      </c>
      <c r="J515" s="59"/>
      <c r="K515" s="108">
        <v>9.75</v>
      </c>
      <c r="L515" s="50"/>
      <c r="M515" s="28">
        <f t="shared" si="7"/>
        <v>0</v>
      </c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13.95" customHeight="1" x14ac:dyDescent="0.3">
      <c r="A516" s="67"/>
      <c r="B516" s="105"/>
      <c r="C516" s="53" t="s">
        <v>44</v>
      </c>
      <c r="D516" s="60" t="s">
        <v>85</v>
      </c>
      <c r="E516" s="61" t="s">
        <v>22</v>
      </c>
      <c r="F516" s="53" t="s">
        <v>275</v>
      </c>
      <c r="G516" s="53" t="s">
        <v>320</v>
      </c>
      <c r="H516" s="53" t="s">
        <v>325</v>
      </c>
      <c r="I516" s="53" t="s">
        <v>329</v>
      </c>
      <c r="J516" s="59">
        <v>2022</v>
      </c>
      <c r="K516" s="108">
        <v>12.5</v>
      </c>
      <c r="L516" s="50"/>
      <c r="M516" s="28">
        <f t="shared" si="7"/>
        <v>0</v>
      </c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13.95" customHeight="1" x14ac:dyDescent="0.3">
      <c r="A517" s="57"/>
      <c r="B517" s="105"/>
      <c r="C517" s="54" t="s">
        <v>44</v>
      </c>
      <c r="D517" s="60" t="s">
        <v>85</v>
      </c>
      <c r="E517" s="61" t="s">
        <v>22</v>
      </c>
      <c r="F517" s="59" t="s">
        <v>275</v>
      </c>
      <c r="G517" s="53" t="s">
        <v>320</v>
      </c>
      <c r="H517" s="59" t="s">
        <v>325</v>
      </c>
      <c r="I517" s="53" t="s">
        <v>329</v>
      </c>
      <c r="J517" s="59">
        <v>2023</v>
      </c>
      <c r="K517" s="108">
        <v>14.25</v>
      </c>
      <c r="L517" s="50"/>
      <c r="M517" s="28">
        <f t="shared" si="7"/>
        <v>0</v>
      </c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13.95" customHeight="1" x14ac:dyDescent="0.3">
      <c r="A518" s="64"/>
      <c r="B518" s="105"/>
      <c r="C518" s="53" t="s">
        <v>44</v>
      </c>
      <c r="D518" s="60" t="s">
        <v>85</v>
      </c>
      <c r="E518" s="61" t="s">
        <v>91</v>
      </c>
      <c r="F518" s="53" t="s">
        <v>100</v>
      </c>
      <c r="G518" s="53" t="s">
        <v>105</v>
      </c>
      <c r="H518" s="53" t="s">
        <v>106</v>
      </c>
      <c r="I518" s="53" t="s">
        <v>1160</v>
      </c>
      <c r="J518" s="59">
        <v>2024</v>
      </c>
      <c r="K518" s="108">
        <v>9.75</v>
      </c>
      <c r="L518" s="50"/>
      <c r="M518" s="28">
        <f t="shared" si="7"/>
        <v>0</v>
      </c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13.95" customHeight="1" x14ac:dyDescent="0.3">
      <c r="A519" s="69" t="s">
        <v>1259</v>
      </c>
      <c r="B519" s="105"/>
      <c r="C519" s="54" t="s">
        <v>44</v>
      </c>
      <c r="D519" s="60" t="s">
        <v>85</v>
      </c>
      <c r="E519" s="61" t="s">
        <v>91</v>
      </c>
      <c r="F519" s="53" t="s">
        <v>100</v>
      </c>
      <c r="G519" s="53" t="s">
        <v>1270</v>
      </c>
      <c r="H519" s="53" t="s">
        <v>1271</v>
      </c>
      <c r="I519" s="53" t="s">
        <v>1346</v>
      </c>
      <c r="J519" s="59">
        <v>2025</v>
      </c>
      <c r="K519" s="108">
        <v>13.75</v>
      </c>
      <c r="L519" s="50"/>
      <c r="M519" s="28">
        <f t="shared" si="7"/>
        <v>0</v>
      </c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13.95" customHeight="1" x14ac:dyDescent="0.3">
      <c r="A520" s="81" t="s">
        <v>20</v>
      </c>
      <c r="B520" s="105"/>
      <c r="C520" s="54" t="s">
        <v>44</v>
      </c>
      <c r="D520" s="60" t="s">
        <v>85</v>
      </c>
      <c r="E520" s="61" t="s">
        <v>91</v>
      </c>
      <c r="F520" s="53" t="s">
        <v>881</v>
      </c>
      <c r="G520" s="53" t="s">
        <v>882</v>
      </c>
      <c r="H520" s="53" t="s">
        <v>883</v>
      </c>
      <c r="I520" s="53" t="s">
        <v>1347</v>
      </c>
      <c r="J520" s="59">
        <v>2024</v>
      </c>
      <c r="K520" s="108">
        <v>11.25</v>
      </c>
      <c r="L520" s="50"/>
      <c r="M520" s="28">
        <f t="shared" si="7"/>
        <v>0</v>
      </c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13.95" customHeight="1" x14ac:dyDescent="0.3">
      <c r="A521" s="81" t="s">
        <v>20</v>
      </c>
      <c r="B521" s="105"/>
      <c r="C521" s="54" t="s">
        <v>44</v>
      </c>
      <c r="D521" s="60" t="s">
        <v>107</v>
      </c>
      <c r="E521" s="61" t="s">
        <v>47</v>
      </c>
      <c r="F521" s="53" t="s">
        <v>399</v>
      </c>
      <c r="G521" s="53" t="s">
        <v>410</v>
      </c>
      <c r="H521" s="53" t="s">
        <v>411</v>
      </c>
      <c r="I521" s="53" t="s">
        <v>1348</v>
      </c>
      <c r="J521" s="59">
        <v>2024</v>
      </c>
      <c r="K521" s="108">
        <v>16.75</v>
      </c>
      <c r="L521" s="50"/>
      <c r="M521" s="28">
        <f t="shared" si="7"/>
        <v>0</v>
      </c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13.95" customHeight="1" x14ac:dyDescent="0.3">
      <c r="A522" s="53"/>
      <c r="B522" s="105"/>
      <c r="C522" s="54" t="s">
        <v>44</v>
      </c>
      <c r="D522" s="60" t="s">
        <v>107</v>
      </c>
      <c r="E522" s="61" t="s">
        <v>47</v>
      </c>
      <c r="F522" s="53" t="s">
        <v>419</v>
      </c>
      <c r="G522" s="53" t="s">
        <v>423</v>
      </c>
      <c r="H522" s="53" t="s">
        <v>422</v>
      </c>
      <c r="I522" s="53" t="s">
        <v>424</v>
      </c>
      <c r="J522" s="59">
        <v>2022</v>
      </c>
      <c r="K522" s="108">
        <v>10</v>
      </c>
      <c r="L522" s="50"/>
      <c r="M522" s="28">
        <f t="shared" si="7"/>
        <v>0</v>
      </c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13.95" customHeight="1" x14ac:dyDescent="0.3">
      <c r="A523" s="64"/>
      <c r="B523" s="105"/>
      <c r="C523" s="59" t="s">
        <v>44</v>
      </c>
      <c r="D523" s="60" t="s">
        <v>107</v>
      </c>
      <c r="E523" s="61" t="s">
        <v>47</v>
      </c>
      <c r="F523" s="53" t="s">
        <v>419</v>
      </c>
      <c r="G523" s="53"/>
      <c r="H523" s="53" t="s">
        <v>428</v>
      </c>
      <c r="I523" s="53" t="s">
        <v>50</v>
      </c>
      <c r="J523" s="59">
        <v>2022</v>
      </c>
      <c r="K523" s="108">
        <v>11.75</v>
      </c>
      <c r="L523" s="50"/>
      <c r="M523" s="28">
        <f t="shared" si="7"/>
        <v>0</v>
      </c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13.95" customHeight="1" x14ac:dyDescent="0.3">
      <c r="A524" s="81" t="s">
        <v>20</v>
      </c>
      <c r="B524" s="105"/>
      <c r="C524" s="54" t="s">
        <v>44</v>
      </c>
      <c r="D524" s="60" t="s">
        <v>107</v>
      </c>
      <c r="E524" s="61" t="s">
        <v>47</v>
      </c>
      <c r="F524" s="53" t="s">
        <v>113</v>
      </c>
      <c r="G524" s="53" t="s">
        <v>434</v>
      </c>
      <c r="H524" s="53" t="s">
        <v>435</v>
      </c>
      <c r="I524" s="53" t="s">
        <v>50</v>
      </c>
      <c r="J524" s="59">
        <v>2025</v>
      </c>
      <c r="K524" s="108">
        <v>15</v>
      </c>
      <c r="L524" s="50"/>
      <c r="M524" s="28">
        <f t="shared" si="7"/>
        <v>0</v>
      </c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13.95" customHeight="1" x14ac:dyDescent="0.3">
      <c r="A525" s="57"/>
      <c r="B525" s="105"/>
      <c r="C525" s="54" t="s">
        <v>44</v>
      </c>
      <c r="D525" s="60" t="s">
        <v>107</v>
      </c>
      <c r="E525" s="61" t="s">
        <v>47</v>
      </c>
      <c r="F525" s="53" t="s">
        <v>113</v>
      </c>
      <c r="G525" s="53" t="s">
        <v>449</v>
      </c>
      <c r="H525" s="53" t="s">
        <v>346</v>
      </c>
      <c r="I525" s="53" t="s">
        <v>50</v>
      </c>
      <c r="J525" s="53">
        <v>2023</v>
      </c>
      <c r="K525" s="108">
        <v>12</v>
      </c>
      <c r="L525" s="50"/>
      <c r="M525" s="28">
        <f t="shared" si="7"/>
        <v>0</v>
      </c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13.95" customHeight="1" x14ac:dyDescent="0.3">
      <c r="A526" s="69"/>
      <c r="B526" s="105"/>
      <c r="C526" s="53" t="s">
        <v>44</v>
      </c>
      <c r="D526" s="60" t="s">
        <v>107</v>
      </c>
      <c r="E526" s="61" t="s">
        <v>84</v>
      </c>
      <c r="F526" s="53" t="s">
        <v>113</v>
      </c>
      <c r="G526" s="53" t="s">
        <v>458</v>
      </c>
      <c r="H526" s="53" t="s">
        <v>459</v>
      </c>
      <c r="I526" s="53" t="s">
        <v>460</v>
      </c>
      <c r="J526" s="59">
        <v>2022</v>
      </c>
      <c r="K526" s="108">
        <v>14.5</v>
      </c>
      <c r="L526" s="50"/>
      <c r="M526" s="28">
        <f t="shared" ref="M526:M589" si="8">L526*K526</f>
        <v>0</v>
      </c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13.95" customHeight="1" x14ac:dyDescent="0.3">
      <c r="A527" s="64"/>
      <c r="B527" s="105"/>
      <c r="C527" s="59" t="s">
        <v>44</v>
      </c>
      <c r="D527" s="60" t="s">
        <v>107</v>
      </c>
      <c r="E527" s="61" t="s">
        <v>84</v>
      </c>
      <c r="F527" s="59" t="s">
        <v>113</v>
      </c>
      <c r="G527" s="59" t="s">
        <v>458</v>
      </c>
      <c r="H527" s="59" t="s">
        <v>459</v>
      </c>
      <c r="I527" s="59" t="s">
        <v>668</v>
      </c>
      <c r="J527" s="59">
        <v>2023</v>
      </c>
      <c r="K527" s="108">
        <v>14.5</v>
      </c>
      <c r="L527" s="50"/>
      <c r="M527" s="28">
        <f t="shared" si="8"/>
        <v>0</v>
      </c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13.95" customHeight="1" x14ac:dyDescent="0.3">
      <c r="A528" s="69"/>
      <c r="B528" s="105"/>
      <c r="C528" s="54" t="s">
        <v>44</v>
      </c>
      <c r="D528" s="60" t="s">
        <v>107</v>
      </c>
      <c r="E528" s="61" t="s">
        <v>47</v>
      </c>
      <c r="F528" s="59" t="s">
        <v>128</v>
      </c>
      <c r="G528" s="59"/>
      <c r="H528" s="59" t="s">
        <v>114</v>
      </c>
      <c r="I528" s="59" t="s">
        <v>193</v>
      </c>
      <c r="J528" s="59">
        <v>2021</v>
      </c>
      <c r="K528" s="108">
        <v>13</v>
      </c>
      <c r="L528" s="50"/>
      <c r="M528" s="28">
        <f t="shared" si="8"/>
        <v>0</v>
      </c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13.95" customHeight="1" x14ac:dyDescent="0.3">
      <c r="A529" s="67"/>
      <c r="B529" s="105"/>
      <c r="C529" s="54" t="s">
        <v>44</v>
      </c>
      <c r="D529" s="60" t="s">
        <v>107</v>
      </c>
      <c r="E529" s="61" t="s">
        <v>47</v>
      </c>
      <c r="F529" s="53" t="s">
        <v>136</v>
      </c>
      <c r="G529" s="53" t="s">
        <v>511</v>
      </c>
      <c r="H529" s="53" t="s">
        <v>512</v>
      </c>
      <c r="I529" s="53" t="s">
        <v>513</v>
      </c>
      <c r="J529" s="53">
        <v>2024</v>
      </c>
      <c r="K529" s="108">
        <v>11</v>
      </c>
      <c r="L529" s="50"/>
      <c r="M529" s="28">
        <f t="shared" si="8"/>
        <v>0</v>
      </c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13.95" customHeight="1" x14ac:dyDescent="0.3">
      <c r="A530" s="57"/>
      <c r="B530" s="105"/>
      <c r="C530" s="54" t="s">
        <v>44</v>
      </c>
      <c r="D530" s="60" t="s">
        <v>107</v>
      </c>
      <c r="E530" s="61" t="s">
        <v>91</v>
      </c>
      <c r="F530" s="53" t="s">
        <v>136</v>
      </c>
      <c r="G530" s="53" t="s">
        <v>526</v>
      </c>
      <c r="H530" s="53" t="s">
        <v>527</v>
      </c>
      <c r="I530" s="53" t="s">
        <v>889</v>
      </c>
      <c r="J530" s="59">
        <v>2024</v>
      </c>
      <c r="K530" s="108">
        <v>10</v>
      </c>
      <c r="L530" s="50"/>
      <c r="M530" s="28">
        <f t="shared" si="8"/>
        <v>0</v>
      </c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13.95" customHeight="1" x14ac:dyDescent="0.3">
      <c r="A531" s="53"/>
      <c r="B531" s="105"/>
      <c r="C531" s="54" t="s">
        <v>44</v>
      </c>
      <c r="D531" s="60" t="s">
        <v>107</v>
      </c>
      <c r="E531" s="61" t="s">
        <v>47</v>
      </c>
      <c r="F531" s="53" t="s">
        <v>136</v>
      </c>
      <c r="G531" s="53" t="s">
        <v>138</v>
      </c>
      <c r="H531" s="53" t="s">
        <v>139</v>
      </c>
      <c r="I531" s="53" t="s">
        <v>912</v>
      </c>
      <c r="J531" s="59">
        <v>2022</v>
      </c>
      <c r="K531" s="108">
        <v>11</v>
      </c>
      <c r="L531" s="50"/>
      <c r="M531" s="28">
        <f t="shared" si="8"/>
        <v>0</v>
      </c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13.95" customHeight="1" x14ac:dyDescent="0.3">
      <c r="A532" s="69" t="s">
        <v>8</v>
      </c>
      <c r="B532" s="105"/>
      <c r="C532" s="54" t="s">
        <v>44</v>
      </c>
      <c r="D532" s="60" t="s">
        <v>141</v>
      </c>
      <c r="E532" s="61" t="s">
        <v>47</v>
      </c>
      <c r="F532" s="53" t="s">
        <v>492</v>
      </c>
      <c r="G532" s="53"/>
      <c r="H532" s="53" t="s">
        <v>548</v>
      </c>
      <c r="I532" s="53" t="s">
        <v>1349</v>
      </c>
      <c r="J532" s="59">
        <v>2024</v>
      </c>
      <c r="K532" s="108">
        <v>18.75</v>
      </c>
      <c r="L532" s="50"/>
      <c r="M532" s="28">
        <f t="shared" si="8"/>
        <v>0</v>
      </c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13.95" customHeight="1" x14ac:dyDescent="0.3">
      <c r="A533" s="64"/>
      <c r="B533" s="105"/>
      <c r="C533" s="59" t="s">
        <v>44</v>
      </c>
      <c r="D533" s="60" t="s">
        <v>141</v>
      </c>
      <c r="E533" s="61" t="s">
        <v>47</v>
      </c>
      <c r="F533" s="53" t="s">
        <v>492</v>
      </c>
      <c r="G533" s="53"/>
      <c r="H533" s="53" t="s">
        <v>551</v>
      </c>
      <c r="I533" s="53" t="s">
        <v>552</v>
      </c>
      <c r="J533" s="59">
        <v>2022</v>
      </c>
      <c r="K533" s="108">
        <v>16</v>
      </c>
      <c r="L533" s="50"/>
      <c r="M533" s="28">
        <f t="shared" si="8"/>
        <v>0</v>
      </c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13.95" customHeight="1" x14ac:dyDescent="0.3">
      <c r="A534" s="64"/>
      <c r="B534" s="105"/>
      <c r="C534" s="59" t="s">
        <v>44</v>
      </c>
      <c r="D534" s="60" t="s">
        <v>141</v>
      </c>
      <c r="E534" s="61" t="s">
        <v>32</v>
      </c>
      <c r="F534" s="59" t="s">
        <v>142</v>
      </c>
      <c r="G534" s="59"/>
      <c r="H534" s="59" t="s">
        <v>143</v>
      </c>
      <c r="I534" s="59" t="s">
        <v>228</v>
      </c>
      <c r="J534" s="59">
        <v>2021</v>
      </c>
      <c r="K534" s="108">
        <v>16.75</v>
      </c>
      <c r="L534" s="50"/>
      <c r="M534" s="28">
        <f t="shared" si="8"/>
        <v>0</v>
      </c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13.95" customHeight="1" x14ac:dyDescent="0.3">
      <c r="A535" s="69" t="s">
        <v>8</v>
      </c>
      <c r="B535" s="105"/>
      <c r="C535" s="54" t="s">
        <v>44</v>
      </c>
      <c r="D535" s="60" t="s">
        <v>141</v>
      </c>
      <c r="E535" s="61" t="s">
        <v>47</v>
      </c>
      <c r="F535" s="53" t="s">
        <v>142</v>
      </c>
      <c r="G535" s="53" t="s">
        <v>1322</v>
      </c>
      <c r="H535" s="53" t="s">
        <v>143</v>
      </c>
      <c r="I535" s="53" t="s">
        <v>1350</v>
      </c>
      <c r="J535" s="59">
        <v>2023</v>
      </c>
      <c r="K535" s="108">
        <v>17.75</v>
      </c>
      <c r="L535" s="50"/>
      <c r="M535" s="28">
        <f t="shared" si="8"/>
        <v>0</v>
      </c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13.95" customHeight="1" x14ac:dyDescent="0.3">
      <c r="A536" s="57"/>
      <c r="B536" s="105"/>
      <c r="C536" s="59" t="s">
        <v>44</v>
      </c>
      <c r="D536" s="60" t="s">
        <v>141</v>
      </c>
      <c r="E536" s="61" t="s">
        <v>24</v>
      </c>
      <c r="F536" s="53" t="s">
        <v>571</v>
      </c>
      <c r="G536" s="53"/>
      <c r="H536" s="53" t="s">
        <v>576</v>
      </c>
      <c r="I536" s="53" t="s">
        <v>860</v>
      </c>
      <c r="J536" s="59">
        <v>2023</v>
      </c>
      <c r="K536" s="108">
        <v>19.75</v>
      </c>
      <c r="L536" s="50"/>
      <c r="M536" s="28">
        <f t="shared" si="8"/>
        <v>0</v>
      </c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13.95" customHeight="1" x14ac:dyDescent="0.3">
      <c r="A537" s="81"/>
      <c r="B537" s="105"/>
      <c r="C537" s="54" t="s">
        <v>44</v>
      </c>
      <c r="D537" s="60" t="s">
        <v>141</v>
      </c>
      <c r="E537" s="61" t="s">
        <v>24</v>
      </c>
      <c r="F537" s="53" t="s">
        <v>571</v>
      </c>
      <c r="G537" s="53"/>
      <c r="H537" s="53" t="s">
        <v>576</v>
      </c>
      <c r="I537" s="53" t="s">
        <v>1213</v>
      </c>
      <c r="J537" s="59">
        <v>2024</v>
      </c>
      <c r="K537" s="108">
        <v>20</v>
      </c>
      <c r="L537" s="50"/>
      <c r="M537" s="28">
        <f t="shared" si="8"/>
        <v>0</v>
      </c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13.95" customHeight="1" x14ac:dyDescent="0.3">
      <c r="A538" s="63" t="s">
        <v>208</v>
      </c>
      <c r="B538" s="105"/>
      <c r="C538" s="54" t="s">
        <v>44</v>
      </c>
      <c r="D538" s="60" t="s">
        <v>141</v>
      </c>
      <c r="E538" s="61" t="s">
        <v>47</v>
      </c>
      <c r="F538" s="53" t="s">
        <v>146</v>
      </c>
      <c r="G538" s="53" t="s">
        <v>583</v>
      </c>
      <c r="H538" s="53" t="s">
        <v>584</v>
      </c>
      <c r="I538" s="59" t="s">
        <v>587</v>
      </c>
      <c r="J538" s="59">
        <v>2022</v>
      </c>
      <c r="K538" s="108">
        <v>22</v>
      </c>
      <c r="L538" s="50"/>
      <c r="M538" s="28">
        <f t="shared" si="8"/>
        <v>0</v>
      </c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13.95" customHeight="1" x14ac:dyDescent="0.3">
      <c r="A539" s="69"/>
      <c r="B539" s="105"/>
      <c r="C539" s="54" t="s">
        <v>44</v>
      </c>
      <c r="D539" s="60" t="s">
        <v>600</v>
      </c>
      <c r="E539" s="61" t="s">
        <v>84</v>
      </c>
      <c r="F539" s="53" t="s">
        <v>602</v>
      </c>
      <c r="G539" s="73"/>
      <c r="H539" s="53" t="s">
        <v>608</v>
      </c>
      <c r="I539" s="59" t="s">
        <v>1018</v>
      </c>
      <c r="J539" s="73">
        <v>2024</v>
      </c>
      <c r="K539" s="108">
        <v>12.25</v>
      </c>
      <c r="L539" s="50"/>
      <c r="M539" s="28">
        <f t="shared" si="8"/>
        <v>0</v>
      </c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13.95" customHeight="1" x14ac:dyDescent="0.3">
      <c r="A540" s="57"/>
      <c r="B540" s="105"/>
      <c r="C540" s="59" t="s">
        <v>44</v>
      </c>
      <c r="D540" s="60" t="s">
        <v>600</v>
      </c>
      <c r="E540" s="61" t="s">
        <v>24</v>
      </c>
      <c r="F540" s="59" t="s">
        <v>602</v>
      </c>
      <c r="G540" s="59"/>
      <c r="H540" s="59" t="s">
        <v>609</v>
      </c>
      <c r="I540" s="59" t="s">
        <v>612</v>
      </c>
      <c r="J540" s="59">
        <v>2022</v>
      </c>
      <c r="K540" s="108">
        <v>10</v>
      </c>
      <c r="L540" s="50"/>
      <c r="M540" s="28">
        <f t="shared" si="8"/>
        <v>0</v>
      </c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13.95" customHeight="1" x14ac:dyDescent="0.3">
      <c r="A541" s="69" t="s">
        <v>8</v>
      </c>
      <c r="B541" s="105"/>
      <c r="C541" s="54" t="s">
        <v>44</v>
      </c>
      <c r="D541" s="60" t="s">
        <v>600</v>
      </c>
      <c r="E541" s="61" t="s">
        <v>47</v>
      </c>
      <c r="F541" s="53" t="s">
        <v>602</v>
      </c>
      <c r="G541" s="104"/>
      <c r="H541" s="53" t="s">
        <v>609</v>
      </c>
      <c r="I541" s="53" t="s">
        <v>1351</v>
      </c>
      <c r="J541" s="59">
        <v>2024</v>
      </c>
      <c r="K541" s="108">
        <v>12.75</v>
      </c>
      <c r="L541" s="50"/>
      <c r="M541" s="28">
        <f t="shared" si="8"/>
        <v>0</v>
      </c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13.95" customHeight="1" x14ac:dyDescent="0.3">
      <c r="A542" s="81" t="s">
        <v>20</v>
      </c>
      <c r="B542" s="105"/>
      <c r="C542" s="54" t="s">
        <v>44</v>
      </c>
      <c r="D542" s="60" t="s">
        <v>601</v>
      </c>
      <c r="E542" s="61" t="s">
        <v>47</v>
      </c>
      <c r="F542" s="53" t="s">
        <v>1332</v>
      </c>
      <c r="G542" s="53"/>
      <c r="H542" s="53" t="s">
        <v>1333</v>
      </c>
      <c r="I542" s="53" t="s">
        <v>1352</v>
      </c>
      <c r="J542" s="59">
        <v>2024</v>
      </c>
      <c r="K542" s="108">
        <v>16.75</v>
      </c>
      <c r="L542" s="50"/>
      <c r="M542" s="28">
        <f t="shared" si="8"/>
        <v>0</v>
      </c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13.95" customHeight="1" x14ac:dyDescent="0.3">
      <c r="A543" s="69"/>
      <c r="B543" s="54"/>
      <c r="C543" s="54"/>
      <c r="D543" s="54"/>
      <c r="E543" s="55" t="s">
        <v>1353</v>
      </c>
      <c r="F543" s="55"/>
      <c r="G543" s="55"/>
      <c r="H543" s="53"/>
      <c r="I543" s="53"/>
      <c r="J543" s="59"/>
      <c r="K543" s="109"/>
      <c r="L543" s="94"/>
      <c r="M543" s="94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13.95" customHeight="1" x14ac:dyDescent="0.3">
      <c r="A544" s="64"/>
      <c r="B544" s="93"/>
      <c r="C544" s="54" t="s">
        <v>21</v>
      </c>
      <c r="D544" s="60" t="s">
        <v>17</v>
      </c>
      <c r="E544" s="61"/>
      <c r="F544" s="53" t="s">
        <v>18</v>
      </c>
      <c r="G544" s="53" t="s">
        <v>19</v>
      </c>
      <c r="H544" s="53" t="s">
        <v>269</v>
      </c>
      <c r="I544" s="53" t="s">
        <v>1115</v>
      </c>
      <c r="J544" s="59">
        <v>2017</v>
      </c>
      <c r="K544" s="108">
        <v>33</v>
      </c>
      <c r="L544" s="50"/>
      <c r="M544" s="28">
        <f t="shared" si="8"/>
        <v>0</v>
      </c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13.95" customHeight="1" x14ac:dyDescent="0.3">
      <c r="A545" s="57"/>
      <c r="B545" s="84"/>
      <c r="C545" s="54" t="s">
        <v>21</v>
      </c>
      <c r="D545" s="60" t="s">
        <v>17</v>
      </c>
      <c r="E545" s="61"/>
      <c r="F545" s="53" t="s">
        <v>18</v>
      </c>
      <c r="G545" s="53" t="s">
        <v>750</v>
      </c>
      <c r="H545" s="53" t="s">
        <v>23</v>
      </c>
      <c r="I545" s="53" t="s">
        <v>873</v>
      </c>
      <c r="J545" s="59">
        <v>2023</v>
      </c>
      <c r="K545" s="108">
        <v>15.5</v>
      </c>
      <c r="L545" s="50"/>
      <c r="M545" s="28">
        <f t="shared" si="8"/>
        <v>0</v>
      </c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13.95" customHeight="1" x14ac:dyDescent="0.3">
      <c r="A546" s="57"/>
      <c r="B546" s="84"/>
      <c r="C546" s="54" t="s">
        <v>21</v>
      </c>
      <c r="D546" s="60" t="s">
        <v>17</v>
      </c>
      <c r="E546" s="61"/>
      <c r="F546" s="53" t="s">
        <v>18</v>
      </c>
      <c r="G546" s="53" t="s">
        <v>750</v>
      </c>
      <c r="H546" s="53" t="s">
        <v>23</v>
      </c>
      <c r="I546" s="53" t="s">
        <v>874</v>
      </c>
      <c r="J546" s="59">
        <v>2023</v>
      </c>
      <c r="K546" s="108">
        <v>20.5</v>
      </c>
      <c r="L546" s="50"/>
      <c r="M546" s="28">
        <f t="shared" si="8"/>
        <v>0</v>
      </c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13.95" customHeight="1" x14ac:dyDescent="0.3">
      <c r="A547" s="57"/>
      <c r="B547" s="84"/>
      <c r="C547" s="54" t="s">
        <v>21</v>
      </c>
      <c r="D547" s="60" t="s">
        <v>17</v>
      </c>
      <c r="E547" s="61"/>
      <c r="F547" s="53" t="s">
        <v>18</v>
      </c>
      <c r="G547" s="53" t="s">
        <v>750</v>
      </c>
      <c r="H547" s="53" t="s">
        <v>23</v>
      </c>
      <c r="I547" s="59" t="s">
        <v>933</v>
      </c>
      <c r="J547" s="53">
        <v>2023</v>
      </c>
      <c r="K547" s="108">
        <v>20.5</v>
      </c>
      <c r="L547" s="50"/>
      <c r="M547" s="28">
        <f t="shared" si="8"/>
        <v>0</v>
      </c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13.95" customHeight="1" x14ac:dyDescent="0.3">
      <c r="A548" s="82" t="s">
        <v>208</v>
      </c>
      <c r="B548" s="84"/>
      <c r="C548" s="54" t="s">
        <v>21</v>
      </c>
      <c r="D548" s="60" t="s">
        <v>17</v>
      </c>
      <c r="E548" s="61"/>
      <c r="F548" s="53" t="s">
        <v>18</v>
      </c>
      <c r="G548" s="53" t="s">
        <v>750</v>
      </c>
      <c r="H548" s="53" t="s">
        <v>23</v>
      </c>
      <c r="I548" s="59" t="s">
        <v>934</v>
      </c>
      <c r="J548" s="53">
        <v>2023</v>
      </c>
      <c r="K548" s="108">
        <v>27.25</v>
      </c>
      <c r="L548" s="50"/>
      <c r="M548" s="28">
        <f t="shared" si="8"/>
        <v>0</v>
      </c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13.95" customHeight="1" x14ac:dyDescent="0.3">
      <c r="A549" s="69"/>
      <c r="B549" s="84"/>
      <c r="C549" s="53" t="s">
        <v>21</v>
      </c>
      <c r="D549" s="60" t="s">
        <v>17</v>
      </c>
      <c r="E549" s="61"/>
      <c r="F549" s="53" t="s">
        <v>18</v>
      </c>
      <c r="G549" s="53" t="s">
        <v>19</v>
      </c>
      <c r="H549" s="53" t="s">
        <v>23</v>
      </c>
      <c r="I549" s="53" t="s">
        <v>25</v>
      </c>
      <c r="J549" s="59">
        <v>1969</v>
      </c>
      <c r="K549" s="108">
        <v>83.75</v>
      </c>
      <c r="L549" s="50"/>
      <c r="M549" s="28">
        <f t="shared" si="8"/>
        <v>0</v>
      </c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13.95" customHeight="1" x14ac:dyDescent="0.3">
      <c r="A550" s="69"/>
      <c r="B550" s="84"/>
      <c r="C550" s="53" t="s">
        <v>21</v>
      </c>
      <c r="D550" s="60" t="s">
        <v>17</v>
      </c>
      <c r="E550" s="61"/>
      <c r="F550" s="53" t="s">
        <v>18</v>
      </c>
      <c r="G550" s="53" t="s">
        <v>19</v>
      </c>
      <c r="H550" s="53" t="s">
        <v>23</v>
      </c>
      <c r="I550" s="53" t="s">
        <v>25</v>
      </c>
      <c r="J550" s="59">
        <v>1967</v>
      </c>
      <c r="K550" s="108">
        <v>96.75</v>
      </c>
      <c r="L550" s="50"/>
      <c r="M550" s="28">
        <f t="shared" si="8"/>
        <v>0</v>
      </c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13.95" customHeight="1" x14ac:dyDescent="0.3">
      <c r="A551" s="57"/>
      <c r="B551" s="84"/>
      <c r="C551" s="54" t="s">
        <v>21</v>
      </c>
      <c r="D551" s="60" t="s">
        <v>17</v>
      </c>
      <c r="E551" s="61" t="s">
        <v>24</v>
      </c>
      <c r="F551" s="59" t="s">
        <v>18</v>
      </c>
      <c r="G551" s="53" t="s">
        <v>1255</v>
      </c>
      <c r="H551" s="59" t="s">
        <v>27</v>
      </c>
      <c r="I551" s="53" t="s">
        <v>28</v>
      </c>
      <c r="J551" s="59">
        <v>2023</v>
      </c>
      <c r="K551" s="108">
        <v>12.75</v>
      </c>
      <c r="L551" s="50"/>
      <c r="M551" s="28">
        <f t="shared" si="8"/>
        <v>0</v>
      </c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13.95" customHeight="1" x14ac:dyDescent="0.3">
      <c r="A552" s="69" t="s">
        <v>8</v>
      </c>
      <c r="B552" s="93"/>
      <c r="C552" s="54" t="s">
        <v>21</v>
      </c>
      <c r="D552" s="60" t="s">
        <v>17</v>
      </c>
      <c r="E552" s="61" t="s">
        <v>24</v>
      </c>
      <c r="F552" s="53" t="s">
        <v>18</v>
      </c>
      <c r="G552" s="53" t="s">
        <v>26</v>
      </c>
      <c r="H552" s="53" t="s">
        <v>27</v>
      </c>
      <c r="I552" s="53" t="s">
        <v>28</v>
      </c>
      <c r="J552" s="59">
        <v>2024</v>
      </c>
      <c r="K552" s="108">
        <v>12.75</v>
      </c>
      <c r="L552" s="50"/>
      <c r="M552" s="28">
        <f t="shared" si="8"/>
        <v>0</v>
      </c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13.95" customHeight="1" x14ac:dyDescent="0.3">
      <c r="A553" s="57"/>
      <c r="B553" s="84"/>
      <c r="C553" s="53" t="s">
        <v>21</v>
      </c>
      <c r="D553" s="60" t="s">
        <v>17</v>
      </c>
      <c r="E553" s="61" t="s">
        <v>24</v>
      </c>
      <c r="F553" s="53" t="s">
        <v>18</v>
      </c>
      <c r="G553" s="53"/>
      <c r="H553" s="53" t="s">
        <v>27</v>
      </c>
      <c r="I553" s="53" t="s">
        <v>1354</v>
      </c>
      <c r="J553" s="53">
        <v>2022</v>
      </c>
      <c r="K553" s="108">
        <v>20</v>
      </c>
      <c r="L553" s="50"/>
      <c r="M553" s="28">
        <f t="shared" si="8"/>
        <v>0</v>
      </c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13.95" customHeight="1" x14ac:dyDescent="0.3">
      <c r="A554" s="81" t="s">
        <v>20</v>
      </c>
      <c r="B554" s="93"/>
      <c r="C554" s="54" t="s">
        <v>21</v>
      </c>
      <c r="D554" s="60" t="s">
        <v>17</v>
      </c>
      <c r="E554" s="61" t="s">
        <v>24</v>
      </c>
      <c r="F554" s="53" t="s">
        <v>18</v>
      </c>
      <c r="G554" s="53"/>
      <c r="H554" s="53" t="s">
        <v>27</v>
      </c>
      <c r="I554" s="53" t="s">
        <v>1354</v>
      </c>
      <c r="J554" s="59">
        <v>2023</v>
      </c>
      <c r="K554" s="108">
        <v>22.25</v>
      </c>
      <c r="L554" s="50"/>
      <c r="M554" s="28">
        <f t="shared" si="8"/>
        <v>0</v>
      </c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13.95" customHeight="1" x14ac:dyDescent="0.3">
      <c r="A555" s="63"/>
      <c r="B555" s="106"/>
      <c r="C555" s="59" t="s">
        <v>109</v>
      </c>
      <c r="D555" s="60" t="s">
        <v>17</v>
      </c>
      <c r="E555" s="61" t="s">
        <v>24</v>
      </c>
      <c r="F555" s="59" t="s">
        <v>18</v>
      </c>
      <c r="G555" s="59" t="s">
        <v>207</v>
      </c>
      <c r="H555" s="53" t="s">
        <v>740</v>
      </c>
      <c r="I555" s="59" t="s">
        <v>751</v>
      </c>
      <c r="J555" s="59">
        <v>2021</v>
      </c>
      <c r="K555" s="108">
        <v>22.25</v>
      </c>
      <c r="L555" s="50"/>
      <c r="M555" s="28">
        <f t="shared" si="8"/>
        <v>0</v>
      </c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13.95" customHeight="1" x14ac:dyDescent="0.3">
      <c r="A556" s="81"/>
      <c r="B556" s="84"/>
      <c r="C556" s="53" t="s">
        <v>21</v>
      </c>
      <c r="D556" s="60" t="s">
        <v>17</v>
      </c>
      <c r="E556" s="61" t="s">
        <v>29</v>
      </c>
      <c r="F556" s="53" t="s">
        <v>18</v>
      </c>
      <c r="G556" s="53" t="s">
        <v>30</v>
      </c>
      <c r="H556" s="53" t="s">
        <v>31</v>
      </c>
      <c r="I556" s="53" t="s">
        <v>33</v>
      </c>
      <c r="J556" s="59">
        <v>2018</v>
      </c>
      <c r="K556" s="108">
        <v>15.75</v>
      </c>
      <c r="L556" s="50"/>
      <c r="M556" s="28">
        <f t="shared" si="8"/>
        <v>0</v>
      </c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13.95" customHeight="1" x14ac:dyDescent="0.3">
      <c r="A557" s="64"/>
      <c r="B557" s="106"/>
      <c r="C557" s="59" t="s">
        <v>109</v>
      </c>
      <c r="D557" s="60" t="s">
        <v>17</v>
      </c>
      <c r="E557" s="61" t="s">
        <v>29</v>
      </c>
      <c r="F557" s="53" t="s">
        <v>18</v>
      </c>
      <c r="G557" s="53" t="s">
        <v>30</v>
      </c>
      <c r="H557" s="53" t="s">
        <v>31</v>
      </c>
      <c r="I557" s="59" t="s">
        <v>220</v>
      </c>
      <c r="J557" s="59">
        <v>2022</v>
      </c>
      <c r="K557" s="108">
        <v>15.75</v>
      </c>
      <c r="L557" s="50"/>
      <c r="M557" s="28">
        <f t="shared" si="8"/>
        <v>0</v>
      </c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13.95" customHeight="1" x14ac:dyDescent="0.3">
      <c r="A558" s="81" t="s">
        <v>20</v>
      </c>
      <c r="B558" s="93"/>
      <c r="C558" s="54" t="s">
        <v>21</v>
      </c>
      <c r="D558" s="60" t="s">
        <v>17</v>
      </c>
      <c r="E558" s="61" t="s">
        <v>29</v>
      </c>
      <c r="F558" s="53" t="s">
        <v>18</v>
      </c>
      <c r="G558" s="53" t="s">
        <v>30</v>
      </c>
      <c r="H558" s="53" t="s">
        <v>31</v>
      </c>
      <c r="I558" s="53" t="s">
        <v>1355</v>
      </c>
      <c r="J558" s="59">
        <v>2022</v>
      </c>
      <c r="K558" s="108">
        <v>15.75</v>
      </c>
      <c r="L558" s="50"/>
      <c r="M558" s="28">
        <f t="shared" si="8"/>
        <v>0</v>
      </c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13.95" customHeight="1" x14ac:dyDescent="0.3">
      <c r="A559" s="57"/>
      <c r="B559" s="84"/>
      <c r="C559" s="53" t="s">
        <v>21</v>
      </c>
      <c r="D559" s="60" t="s">
        <v>17</v>
      </c>
      <c r="E559" s="61" t="s">
        <v>29</v>
      </c>
      <c r="F559" s="53" t="s">
        <v>18</v>
      </c>
      <c r="G559" s="53" t="s">
        <v>30</v>
      </c>
      <c r="H559" s="53" t="s">
        <v>31</v>
      </c>
      <c r="I559" s="53" t="s">
        <v>752</v>
      </c>
      <c r="J559" s="59">
        <v>2015</v>
      </c>
      <c r="K559" s="108">
        <v>17.75</v>
      </c>
      <c r="L559" s="50"/>
      <c r="M559" s="28">
        <f t="shared" si="8"/>
        <v>0</v>
      </c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13.95" customHeight="1" x14ac:dyDescent="0.3">
      <c r="A560" s="81"/>
      <c r="B560" s="106"/>
      <c r="C560" s="59" t="s">
        <v>109</v>
      </c>
      <c r="D560" s="60" t="s">
        <v>17</v>
      </c>
      <c r="E560" s="61" t="s">
        <v>29</v>
      </c>
      <c r="F560" s="53" t="s">
        <v>18</v>
      </c>
      <c r="G560" s="53" t="s">
        <v>30</v>
      </c>
      <c r="H560" s="53" t="s">
        <v>31</v>
      </c>
      <c r="I560" s="53" t="s">
        <v>1168</v>
      </c>
      <c r="J560" s="59">
        <v>2020</v>
      </c>
      <c r="K560" s="108">
        <v>20.25</v>
      </c>
      <c r="L560" s="50"/>
      <c r="M560" s="28">
        <f t="shared" si="8"/>
        <v>0</v>
      </c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13.95" customHeight="1" x14ac:dyDescent="0.3">
      <c r="A561" s="67"/>
      <c r="B561" s="106"/>
      <c r="C561" s="59" t="s">
        <v>109</v>
      </c>
      <c r="D561" s="60" t="s">
        <v>17</v>
      </c>
      <c r="E561" s="61" t="s">
        <v>24</v>
      </c>
      <c r="F561" s="53" t="s">
        <v>18</v>
      </c>
      <c r="G561" s="53" t="s">
        <v>30</v>
      </c>
      <c r="H561" s="53" t="s">
        <v>35</v>
      </c>
      <c r="I561" s="59" t="s">
        <v>689</v>
      </c>
      <c r="J561" s="53">
        <v>2024</v>
      </c>
      <c r="K561" s="108">
        <v>11.75</v>
      </c>
      <c r="L561" s="50"/>
      <c r="M561" s="28">
        <f t="shared" si="8"/>
        <v>0</v>
      </c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13.95" customHeight="1" x14ac:dyDescent="0.3">
      <c r="A562" s="77"/>
      <c r="B562" s="84"/>
      <c r="C562" s="53" t="s">
        <v>21</v>
      </c>
      <c r="D562" s="60" t="s">
        <v>17</v>
      </c>
      <c r="E562" s="61" t="s">
        <v>24</v>
      </c>
      <c r="F562" s="53" t="s">
        <v>18</v>
      </c>
      <c r="G562" s="53" t="s">
        <v>30</v>
      </c>
      <c r="H562" s="53" t="s">
        <v>35</v>
      </c>
      <c r="I562" s="53" t="s">
        <v>33</v>
      </c>
      <c r="J562" s="59">
        <v>2021</v>
      </c>
      <c r="K562" s="108">
        <v>13.75</v>
      </c>
      <c r="L562" s="50"/>
      <c r="M562" s="28">
        <f t="shared" si="8"/>
        <v>0</v>
      </c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13.95" customHeight="1" x14ac:dyDescent="0.3">
      <c r="A563" s="57"/>
      <c r="B563" s="84"/>
      <c r="C563" s="59" t="s">
        <v>21</v>
      </c>
      <c r="D563" s="60" t="s">
        <v>17</v>
      </c>
      <c r="E563" s="61" t="s">
        <v>22</v>
      </c>
      <c r="F563" s="59" t="s">
        <v>18</v>
      </c>
      <c r="G563" s="53" t="s">
        <v>36</v>
      </c>
      <c r="H563" s="59" t="s">
        <v>37</v>
      </c>
      <c r="I563" s="59" t="s">
        <v>180</v>
      </c>
      <c r="J563" s="59"/>
      <c r="K563" s="108">
        <v>11.75</v>
      </c>
      <c r="L563" s="50"/>
      <c r="M563" s="28">
        <f t="shared" si="8"/>
        <v>0</v>
      </c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13.95" customHeight="1" x14ac:dyDescent="0.3">
      <c r="A564" s="67"/>
      <c r="B564" s="106"/>
      <c r="C564" s="59" t="s">
        <v>109</v>
      </c>
      <c r="D564" s="60" t="s">
        <v>17</v>
      </c>
      <c r="E564" s="61" t="s">
        <v>24</v>
      </c>
      <c r="F564" s="53" t="s">
        <v>18</v>
      </c>
      <c r="G564" s="53" t="s">
        <v>36</v>
      </c>
      <c r="H564" s="53" t="s">
        <v>37</v>
      </c>
      <c r="I564" s="59" t="s">
        <v>206</v>
      </c>
      <c r="J564" s="53">
        <v>2022</v>
      </c>
      <c r="K564" s="108">
        <v>16.75</v>
      </c>
      <c r="L564" s="50"/>
      <c r="M564" s="28">
        <f t="shared" si="8"/>
        <v>0</v>
      </c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13.95" customHeight="1" x14ac:dyDescent="0.3">
      <c r="A565" s="72"/>
      <c r="B565" s="84"/>
      <c r="C565" s="59" t="s">
        <v>21</v>
      </c>
      <c r="D565" s="60" t="s">
        <v>17</v>
      </c>
      <c r="E565" s="61" t="s">
        <v>22</v>
      </c>
      <c r="F565" s="53" t="s">
        <v>18</v>
      </c>
      <c r="G565" s="53" t="s">
        <v>36</v>
      </c>
      <c r="H565" s="53" t="s">
        <v>37</v>
      </c>
      <c r="I565" s="53" t="s">
        <v>647</v>
      </c>
      <c r="J565" s="59">
        <v>2022</v>
      </c>
      <c r="K565" s="108">
        <v>22.25</v>
      </c>
      <c r="L565" s="50"/>
      <c r="M565" s="28">
        <f t="shared" si="8"/>
        <v>0</v>
      </c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13.95" customHeight="1" x14ac:dyDescent="0.3">
      <c r="A566" s="64"/>
      <c r="B566" s="93"/>
      <c r="C566" s="54" t="s">
        <v>21</v>
      </c>
      <c r="D566" s="60" t="s">
        <v>17</v>
      </c>
      <c r="E566" s="61" t="s">
        <v>24</v>
      </c>
      <c r="F566" s="53" t="s">
        <v>18</v>
      </c>
      <c r="G566" s="53" t="s">
        <v>36</v>
      </c>
      <c r="H566" s="53" t="s">
        <v>37</v>
      </c>
      <c r="I566" s="53" t="s">
        <v>647</v>
      </c>
      <c r="J566" s="59">
        <v>2023</v>
      </c>
      <c r="K566" s="108">
        <v>22.25</v>
      </c>
      <c r="L566" s="50"/>
      <c r="M566" s="28">
        <f t="shared" si="8"/>
        <v>0</v>
      </c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13.95" customHeight="1" x14ac:dyDescent="0.3">
      <c r="A567" s="67"/>
      <c r="B567" s="84"/>
      <c r="C567" s="54" t="s">
        <v>21</v>
      </c>
      <c r="D567" s="60" t="s">
        <v>17</v>
      </c>
      <c r="E567" s="61" t="s">
        <v>24</v>
      </c>
      <c r="F567" s="53" t="s">
        <v>18</v>
      </c>
      <c r="G567" s="53" t="s">
        <v>36</v>
      </c>
      <c r="H567" s="53" t="s">
        <v>37</v>
      </c>
      <c r="I567" s="59" t="s">
        <v>949</v>
      </c>
      <c r="J567" s="53">
        <v>2021</v>
      </c>
      <c r="K567" s="108">
        <v>24.25</v>
      </c>
      <c r="L567" s="50"/>
      <c r="M567" s="28">
        <f t="shared" si="8"/>
        <v>0</v>
      </c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13.95" customHeight="1" x14ac:dyDescent="0.3">
      <c r="A568" s="67"/>
      <c r="B568" s="84"/>
      <c r="C568" s="54" t="s">
        <v>21</v>
      </c>
      <c r="D568" s="60" t="s">
        <v>17</v>
      </c>
      <c r="E568" s="61" t="s">
        <v>24</v>
      </c>
      <c r="F568" s="53" t="s">
        <v>18</v>
      </c>
      <c r="G568" s="53" t="s">
        <v>36</v>
      </c>
      <c r="H568" s="53" t="s">
        <v>37</v>
      </c>
      <c r="I568" s="59" t="s">
        <v>1019</v>
      </c>
      <c r="J568" s="53">
        <v>2021</v>
      </c>
      <c r="K568" s="108">
        <v>27.25</v>
      </c>
      <c r="L568" s="50"/>
      <c r="M568" s="28">
        <f t="shared" si="8"/>
        <v>0</v>
      </c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13.95" customHeight="1" x14ac:dyDescent="0.3">
      <c r="A569" s="67"/>
      <c r="B569" s="84"/>
      <c r="C569" s="54" t="s">
        <v>21</v>
      </c>
      <c r="D569" s="60" t="s">
        <v>17</v>
      </c>
      <c r="E569" s="61" t="s">
        <v>24</v>
      </c>
      <c r="F569" s="53" t="s">
        <v>18</v>
      </c>
      <c r="G569" s="53" t="s">
        <v>36</v>
      </c>
      <c r="H569" s="53" t="s">
        <v>37</v>
      </c>
      <c r="I569" s="59" t="s">
        <v>950</v>
      </c>
      <c r="J569" s="53">
        <v>2020</v>
      </c>
      <c r="K569" s="108">
        <v>28.25</v>
      </c>
      <c r="L569" s="50"/>
      <c r="M569" s="28">
        <f t="shared" si="8"/>
        <v>0</v>
      </c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13.95" customHeight="1" x14ac:dyDescent="0.3">
      <c r="A570" s="64"/>
      <c r="B570" s="93"/>
      <c r="C570" s="54" t="s">
        <v>21</v>
      </c>
      <c r="D570" s="60" t="s">
        <v>17</v>
      </c>
      <c r="E570" s="61" t="s">
        <v>32</v>
      </c>
      <c r="F570" s="53" t="s">
        <v>18</v>
      </c>
      <c r="G570" s="53" t="s">
        <v>38</v>
      </c>
      <c r="H570" s="53" t="s">
        <v>39</v>
      </c>
      <c r="I570" s="53" t="s">
        <v>776</v>
      </c>
      <c r="J570" s="59">
        <v>2024</v>
      </c>
      <c r="K570" s="108">
        <v>17.25</v>
      </c>
      <c r="L570" s="50"/>
      <c r="M570" s="28">
        <f t="shared" si="8"/>
        <v>0</v>
      </c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13.95" customHeight="1" x14ac:dyDescent="0.3">
      <c r="A571" s="77"/>
      <c r="B571" s="84"/>
      <c r="C571" s="53" t="s">
        <v>21</v>
      </c>
      <c r="D571" s="60" t="s">
        <v>17</v>
      </c>
      <c r="E571" s="61" t="s">
        <v>32</v>
      </c>
      <c r="F571" s="53" t="s">
        <v>18</v>
      </c>
      <c r="G571" s="53" t="s">
        <v>38</v>
      </c>
      <c r="H571" s="53" t="s">
        <v>39</v>
      </c>
      <c r="I571" s="53" t="s">
        <v>162</v>
      </c>
      <c r="J571" s="59">
        <v>2016</v>
      </c>
      <c r="K571" s="108">
        <v>23</v>
      </c>
      <c r="L571" s="50"/>
      <c r="M571" s="28">
        <f t="shared" si="8"/>
        <v>0</v>
      </c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13.95" customHeight="1" x14ac:dyDescent="0.3">
      <c r="A572" s="64"/>
      <c r="B572" s="84"/>
      <c r="C572" s="59" t="s">
        <v>21</v>
      </c>
      <c r="D572" s="60" t="s">
        <v>17</v>
      </c>
      <c r="E572" s="61" t="s">
        <v>32</v>
      </c>
      <c r="F572" s="53" t="s">
        <v>18</v>
      </c>
      <c r="G572" s="53" t="s">
        <v>38</v>
      </c>
      <c r="H572" s="53" t="s">
        <v>39</v>
      </c>
      <c r="I572" s="53" t="s">
        <v>162</v>
      </c>
      <c r="J572" s="59">
        <v>2019</v>
      </c>
      <c r="K572" s="108">
        <v>23.75</v>
      </c>
      <c r="L572" s="50"/>
      <c r="M572" s="28">
        <f t="shared" si="8"/>
        <v>0</v>
      </c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13.95" customHeight="1" x14ac:dyDescent="0.3">
      <c r="A573" s="81"/>
      <c r="B573" s="93"/>
      <c r="C573" s="54" t="s">
        <v>21</v>
      </c>
      <c r="D573" s="60" t="s">
        <v>17</v>
      </c>
      <c r="E573" s="61" t="s">
        <v>32</v>
      </c>
      <c r="F573" s="53" t="s">
        <v>18</v>
      </c>
      <c r="G573" s="53" t="s">
        <v>38</v>
      </c>
      <c r="H573" s="53" t="s">
        <v>39</v>
      </c>
      <c r="I573" s="53" t="s">
        <v>162</v>
      </c>
      <c r="J573" s="59">
        <v>2020</v>
      </c>
      <c r="K573" s="108">
        <v>23.75</v>
      </c>
      <c r="L573" s="50"/>
      <c r="M573" s="28">
        <f t="shared" si="8"/>
        <v>0</v>
      </c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13.95" customHeight="1" x14ac:dyDescent="0.3">
      <c r="A574" s="57"/>
      <c r="B574" s="84"/>
      <c r="C574" s="53" t="s">
        <v>21</v>
      </c>
      <c r="D574" s="60" t="s">
        <v>17</v>
      </c>
      <c r="E574" s="61" t="s">
        <v>32</v>
      </c>
      <c r="F574" s="53" t="s">
        <v>18</v>
      </c>
      <c r="G574" s="53" t="s">
        <v>38</v>
      </c>
      <c r="H574" s="53" t="s">
        <v>39</v>
      </c>
      <c r="I574" s="53" t="s">
        <v>41</v>
      </c>
      <c r="J574" s="59">
        <v>2015</v>
      </c>
      <c r="K574" s="108">
        <v>26.5</v>
      </c>
      <c r="L574" s="50"/>
      <c r="M574" s="28">
        <f t="shared" si="8"/>
        <v>0</v>
      </c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13.95" customHeight="1" x14ac:dyDescent="0.3">
      <c r="A575" s="77"/>
      <c r="B575" s="84"/>
      <c r="C575" s="53" t="s">
        <v>21</v>
      </c>
      <c r="D575" s="60" t="s">
        <v>17</v>
      </c>
      <c r="E575" s="61" t="s">
        <v>32</v>
      </c>
      <c r="F575" s="53" t="s">
        <v>18</v>
      </c>
      <c r="G575" s="53" t="s">
        <v>38</v>
      </c>
      <c r="H575" s="53" t="s">
        <v>39</v>
      </c>
      <c r="I575" s="53" t="s">
        <v>55</v>
      </c>
      <c r="J575" s="59">
        <v>2017</v>
      </c>
      <c r="K575" s="108">
        <v>29.75</v>
      </c>
      <c r="L575" s="50"/>
      <c r="M575" s="28">
        <f t="shared" si="8"/>
        <v>0</v>
      </c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13.95" customHeight="1" x14ac:dyDescent="0.3">
      <c r="A576" s="64"/>
      <c r="B576" s="93"/>
      <c r="C576" s="54" t="s">
        <v>21</v>
      </c>
      <c r="D576" s="60" t="s">
        <v>17</v>
      </c>
      <c r="E576" s="61" t="s">
        <v>32</v>
      </c>
      <c r="F576" s="53" t="s">
        <v>18</v>
      </c>
      <c r="G576" s="53" t="s">
        <v>38</v>
      </c>
      <c r="H576" s="53" t="s">
        <v>39</v>
      </c>
      <c r="I576" s="53" t="s">
        <v>55</v>
      </c>
      <c r="J576" s="59">
        <v>2019</v>
      </c>
      <c r="K576" s="108">
        <v>29.75</v>
      </c>
      <c r="L576" s="50"/>
      <c r="M576" s="28">
        <f t="shared" si="8"/>
        <v>0</v>
      </c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13.95" customHeight="1" x14ac:dyDescent="0.3">
      <c r="A577" s="69" t="s">
        <v>8</v>
      </c>
      <c r="B577" s="93"/>
      <c r="C577" s="54" t="s">
        <v>21</v>
      </c>
      <c r="D577" s="60" t="s">
        <v>17</v>
      </c>
      <c r="E577" s="61" t="s">
        <v>32</v>
      </c>
      <c r="F577" s="53" t="s">
        <v>18</v>
      </c>
      <c r="G577" s="53" t="s">
        <v>38</v>
      </c>
      <c r="H577" s="53" t="s">
        <v>39</v>
      </c>
      <c r="I577" s="53" t="s">
        <v>55</v>
      </c>
      <c r="J577" s="59">
        <v>2020</v>
      </c>
      <c r="K577" s="108">
        <v>29.75</v>
      </c>
      <c r="L577" s="50"/>
      <c r="M577" s="28">
        <f t="shared" si="8"/>
        <v>0</v>
      </c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13.95" customHeight="1" x14ac:dyDescent="0.3">
      <c r="A578" s="69" t="s">
        <v>8</v>
      </c>
      <c r="B578" s="93"/>
      <c r="C578" s="54" t="s">
        <v>21</v>
      </c>
      <c r="D578" s="60" t="s">
        <v>17</v>
      </c>
      <c r="E578" s="61" t="s">
        <v>32</v>
      </c>
      <c r="F578" s="53" t="s">
        <v>18</v>
      </c>
      <c r="G578" s="53" t="s">
        <v>38</v>
      </c>
      <c r="H578" s="53" t="s">
        <v>39</v>
      </c>
      <c r="I578" s="53" t="s">
        <v>1356</v>
      </c>
      <c r="J578" s="59">
        <v>2013</v>
      </c>
      <c r="K578" s="108">
        <v>32.75</v>
      </c>
      <c r="L578" s="50"/>
      <c r="M578" s="28">
        <f t="shared" si="8"/>
        <v>0</v>
      </c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13.95" customHeight="1" x14ac:dyDescent="0.3">
      <c r="A579" s="64"/>
      <c r="B579" s="93"/>
      <c r="C579" s="54" t="s">
        <v>21</v>
      </c>
      <c r="D579" s="60" t="s">
        <v>17</v>
      </c>
      <c r="E579" s="61" t="s">
        <v>32</v>
      </c>
      <c r="F579" s="53" t="s">
        <v>18</v>
      </c>
      <c r="G579" s="53" t="s">
        <v>38</v>
      </c>
      <c r="H579" s="53" t="s">
        <v>39</v>
      </c>
      <c r="I579" s="70" t="s">
        <v>1116</v>
      </c>
      <c r="J579" s="71">
        <v>2014</v>
      </c>
      <c r="K579" s="108">
        <v>53.5</v>
      </c>
      <c r="L579" s="50"/>
      <c r="M579" s="28">
        <f t="shared" si="8"/>
        <v>0</v>
      </c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13.95" customHeight="1" x14ac:dyDescent="0.3">
      <c r="A580" s="67"/>
      <c r="B580" s="84"/>
      <c r="C580" s="54" t="s">
        <v>21</v>
      </c>
      <c r="D580" s="60" t="s">
        <v>17</v>
      </c>
      <c r="E580" s="61" t="s">
        <v>32</v>
      </c>
      <c r="F580" s="53" t="s">
        <v>18</v>
      </c>
      <c r="G580" s="53" t="s">
        <v>38</v>
      </c>
      <c r="H580" s="53" t="s">
        <v>39</v>
      </c>
      <c r="I580" s="70" t="s">
        <v>42</v>
      </c>
      <c r="J580" s="71">
        <v>2011</v>
      </c>
      <c r="K580" s="108">
        <v>60.75</v>
      </c>
      <c r="L580" s="50"/>
      <c r="M580" s="28">
        <f t="shared" si="8"/>
        <v>0</v>
      </c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13.95" customHeight="1" x14ac:dyDescent="0.3">
      <c r="A581" s="67"/>
      <c r="B581" s="84"/>
      <c r="C581" s="54" t="s">
        <v>21</v>
      </c>
      <c r="D581" s="60" t="s">
        <v>17</v>
      </c>
      <c r="E581" s="61" t="s">
        <v>32</v>
      </c>
      <c r="F581" s="53" t="s">
        <v>18</v>
      </c>
      <c r="G581" s="53" t="s">
        <v>38</v>
      </c>
      <c r="H581" s="53" t="s">
        <v>39</v>
      </c>
      <c r="I581" s="70" t="s">
        <v>42</v>
      </c>
      <c r="J581" s="71">
        <v>2012</v>
      </c>
      <c r="K581" s="108">
        <v>60.75</v>
      </c>
      <c r="L581" s="50"/>
      <c r="M581" s="28">
        <f t="shared" si="8"/>
        <v>0</v>
      </c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13.95" customHeight="1" x14ac:dyDescent="0.3">
      <c r="A582" s="64"/>
      <c r="B582" s="84"/>
      <c r="C582" s="59" t="s">
        <v>21</v>
      </c>
      <c r="D582" s="60" t="s">
        <v>17</v>
      </c>
      <c r="E582" s="61" t="s">
        <v>32</v>
      </c>
      <c r="F582" s="53" t="s">
        <v>18</v>
      </c>
      <c r="G582" s="53" t="s">
        <v>38</v>
      </c>
      <c r="H582" s="53" t="s">
        <v>39</v>
      </c>
      <c r="I582" s="53" t="s">
        <v>33</v>
      </c>
      <c r="J582" s="59">
        <v>1999</v>
      </c>
      <c r="K582" s="108">
        <v>61.75</v>
      </c>
      <c r="L582" s="50"/>
      <c r="M582" s="28">
        <f t="shared" si="8"/>
        <v>0</v>
      </c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13.95" customHeight="1" x14ac:dyDescent="0.3">
      <c r="A583" s="69" t="s">
        <v>8</v>
      </c>
      <c r="B583" s="93"/>
      <c r="C583" s="54" t="s">
        <v>21</v>
      </c>
      <c r="D583" s="60" t="s">
        <v>17</v>
      </c>
      <c r="E583" s="61" t="s">
        <v>32</v>
      </c>
      <c r="F583" s="53" t="s">
        <v>18</v>
      </c>
      <c r="G583" s="53" t="s">
        <v>1255</v>
      </c>
      <c r="H583" s="53" t="s">
        <v>1256</v>
      </c>
      <c r="I583" s="53" t="s">
        <v>1357</v>
      </c>
      <c r="J583" s="59">
        <v>2023</v>
      </c>
      <c r="K583" s="108">
        <v>13.75</v>
      </c>
      <c r="L583" s="50"/>
      <c r="M583" s="28">
        <f t="shared" si="8"/>
        <v>0</v>
      </c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13.95" customHeight="1" x14ac:dyDescent="0.3">
      <c r="A584" s="69" t="s">
        <v>8</v>
      </c>
      <c r="B584" s="93"/>
      <c r="C584" s="54" t="s">
        <v>21</v>
      </c>
      <c r="D584" s="60" t="s">
        <v>17</v>
      </c>
      <c r="E584" s="61" t="s">
        <v>32</v>
      </c>
      <c r="F584" s="53" t="s">
        <v>18</v>
      </c>
      <c r="G584" s="53" t="s">
        <v>1255</v>
      </c>
      <c r="H584" s="53" t="s">
        <v>1256</v>
      </c>
      <c r="I584" s="53" t="s">
        <v>1358</v>
      </c>
      <c r="J584" s="59">
        <v>2023</v>
      </c>
      <c r="K584" s="108">
        <v>16.25</v>
      </c>
      <c r="L584" s="50"/>
      <c r="M584" s="28">
        <f t="shared" si="8"/>
        <v>0</v>
      </c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13.95" customHeight="1" x14ac:dyDescent="0.3">
      <c r="A585" s="69" t="s">
        <v>8</v>
      </c>
      <c r="B585" s="106"/>
      <c r="C585" s="59" t="s">
        <v>109</v>
      </c>
      <c r="D585" s="60" t="s">
        <v>17</v>
      </c>
      <c r="E585" s="61" t="s">
        <v>32</v>
      </c>
      <c r="F585" s="53" t="s">
        <v>18</v>
      </c>
      <c r="G585" s="53" t="s">
        <v>1255</v>
      </c>
      <c r="H585" s="53" t="s">
        <v>1256</v>
      </c>
      <c r="I585" s="53" t="s">
        <v>1359</v>
      </c>
      <c r="J585" s="59">
        <v>2024</v>
      </c>
      <c r="K585" s="108">
        <v>16.25</v>
      </c>
      <c r="L585" s="50"/>
      <c r="M585" s="28">
        <f t="shared" si="8"/>
        <v>0</v>
      </c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13.95" customHeight="1" x14ac:dyDescent="0.3">
      <c r="A586" s="69" t="s">
        <v>8</v>
      </c>
      <c r="B586" s="93"/>
      <c r="C586" s="54" t="s">
        <v>21</v>
      </c>
      <c r="D586" s="60" t="s">
        <v>17</v>
      </c>
      <c r="E586" s="61" t="s">
        <v>32</v>
      </c>
      <c r="F586" s="53" t="s">
        <v>18</v>
      </c>
      <c r="G586" s="53" t="s">
        <v>1255</v>
      </c>
      <c r="H586" s="53" t="s">
        <v>1256</v>
      </c>
      <c r="I586" s="53" t="s">
        <v>33</v>
      </c>
      <c r="J586" s="59">
        <v>2019</v>
      </c>
      <c r="K586" s="108">
        <v>23.25</v>
      </c>
      <c r="L586" s="50"/>
      <c r="M586" s="28">
        <f t="shared" si="8"/>
        <v>0</v>
      </c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13.95" customHeight="1" x14ac:dyDescent="0.3">
      <c r="A587" s="69" t="s">
        <v>8</v>
      </c>
      <c r="B587" s="93"/>
      <c r="C587" s="54" t="s">
        <v>21</v>
      </c>
      <c r="D587" s="60" t="s">
        <v>17</v>
      </c>
      <c r="E587" s="61" t="s">
        <v>24</v>
      </c>
      <c r="F587" s="53" t="s">
        <v>18</v>
      </c>
      <c r="G587" s="53"/>
      <c r="H587" s="53" t="s">
        <v>43</v>
      </c>
      <c r="I587" s="53" t="s">
        <v>33</v>
      </c>
      <c r="J587" s="59">
        <v>2024</v>
      </c>
      <c r="K587" s="108">
        <v>14.5</v>
      </c>
      <c r="L587" s="50"/>
      <c r="M587" s="28">
        <f t="shared" si="8"/>
        <v>0</v>
      </c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13.95" customHeight="1" x14ac:dyDescent="0.3">
      <c r="A588" s="64"/>
      <c r="B588" s="84"/>
      <c r="C588" s="59" t="s">
        <v>21</v>
      </c>
      <c r="D588" s="60" t="s">
        <v>17</v>
      </c>
      <c r="E588" s="61" t="s">
        <v>24</v>
      </c>
      <c r="F588" s="53" t="s">
        <v>18</v>
      </c>
      <c r="G588" s="59"/>
      <c r="H588" s="53" t="s">
        <v>43</v>
      </c>
      <c r="I588" s="59" t="s">
        <v>221</v>
      </c>
      <c r="J588" s="59">
        <v>2021</v>
      </c>
      <c r="K588" s="108">
        <v>20</v>
      </c>
      <c r="L588" s="50"/>
      <c r="M588" s="28">
        <f t="shared" si="8"/>
        <v>0</v>
      </c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13.95" customHeight="1" x14ac:dyDescent="0.3">
      <c r="A589" s="57"/>
      <c r="B589" s="84"/>
      <c r="C589" s="54" t="s">
        <v>21</v>
      </c>
      <c r="D589" s="60" t="s">
        <v>17</v>
      </c>
      <c r="E589" s="61" t="s">
        <v>24</v>
      </c>
      <c r="F589" s="53" t="s">
        <v>18</v>
      </c>
      <c r="G589" s="53"/>
      <c r="H589" s="53" t="s">
        <v>52</v>
      </c>
      <c r="I589" s="53" t="s">
        <v>212</v>
      </c>
      <c r="J589" s="53">
        <v>2024</v>
      </c>
      <c r="K589" s="108">
        <v>16.25</v>
      </c>
      <c r="L589" s="50"/>
      <c r="M589" s="28">
        <f t="shared" si="8"/>
        <v>0</v>
      </c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13.95" customHeight="1" x14ac:dyDescent="0.3">
      <c r="A590" s="57"/>
      <c r="B590" s="84"/>
      <c r="C590" s="54" t="s">
        <v>21</v>
      </c>
      <c r="D590" s="60" t="s">
        <v>17</v>
      </c>
      <c r="E590" s="61" t="s">
        <v>24</v>
      </c>
      <c r="F590" s="59" t="s">
        <v>18</v>
      </c>
      <c r="G590" s="53" t="s">
        <v>36</v>
      </c>
      <c r="H590" s="59" t="s">
        <v>45</v>
      </c>
      <c r="I590" s="53" t="s">
        <v>707</v>
      </c>
      <c r="J590" s="59"/>
      <c r="K590" s="108">
        <v>13.75</v>
      </c>
      <c r="L590" s="50"/>
      <c r="M590" s="28">
        <f t="shared" ref="M590:M653" si="9">L590*K590</f>
        <v>0</v>
      </c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13.95" customHeight="1" x14ac:dyDescent="0.3">
      <c r="A591" s="63"/>
      <c r="B591" s="106"/>
      <c r="C591" s="59" t="s">
        <v>109</v>
      </c>
      <c r="D591" s="60" t="s">
        <v>17</v>
      </c>
      <c r="E591" s="61" t="s">
        <v>47</v>
      </c>
      <c r="F591" s="53" t="s">
        <v>18</v>
      </c>
      <c r="G591" s="53" t="s">
        <v>36</v>
      </c>
      <c r="H591" s="53" t="s">
        <v>45</v>
      </c>
      <c r="I591" s="53" t="s">
        <v>648</v>
      </c>
      <c r="J591" s="53">
        <v>2023</v>
      </c>
      <c r="K591" s="108">
        <v>15.75</v>
      </c>
      <c r="L591" s="50"/>
      <c r="M591" s="28">
        <f t="shared" si="9"/>
        <v>0</v>
      </c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13.95" customHeight="1" x14ac:dyDescent="0.3">
      <c r="A592" s="57"/>
      <c r="B592" s="84"/>
      <c r="C592" s="54" t="s">
        <v>21</v>
      </c>
      <c r="D592" s="60" t="s">
        <v>17</v>
      </c>
      <c r="E592" s="61" t="s">
        <v>24</v>
      </c>
      <c r="F592" s="59" t="s">
        <v>18</v>
      </c>
      <c r="G592" s="53" t="s">
        <v>36</v>
      </c>
      <c r="H592" s="59" t="s">
        <v>45</v>
      </c>
      <c r="I592" s="53" t="s">
        <v>708</v>
      </c>
      <c r="J592" s="59"/>
      <c r="K592" s="108">
        <v>18.5</v>
      </c>
      <c r="L592" s="50"/>
      <c r="M592" s="28">
        <f t="shared" si="9"/>
        <v>0</v>
      </c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13.95" customHeight="1" x14ac:dyDescent="0.3">
      <c r="A593" s="77"/>
      <c r="B593" s="84"/>
      <c r="C593" s="54" t="s">
        <v>21</v>
      </c>
      <c r="D593" s="60" t="s">
        <v>17</v>
      </c>
      <c r="E593" s="61" t="s">
        <v>32</v>
      </c>
      <c r="F593" s="53" t="s">
        <v>18</v>
      </c>
      <c r="G593" s="53" t="s">
        <v>36</v>
      </c>
      <c r="H593" s="53" t="s">
        <v>45</v>
      </c>
      <c r="I593" s="53" t="s">
        <v>160</v>
      </c>
      <c r="J593" s="59">
        <v>2014</v>
      </c>
      <c r="K593" s="108">
        <v>20.25</v>
      </c>
      <c r="L593" s="50"/>
      <c r="M593" s="28">
        <f t="shared" si="9"/>
        <v>0</v>
      </c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13.95" customHeight="1" x14ac:dyDescent="0.3">
      <c r="A594" s="63" t="s">
        <v>208</v>
      </c>
      <c r="B594" s="84"/>
      <c r="C594" s="59" t="s">
        <v>21</v>
      </c>
      <c r="D594" s="60" t="s">
        <v>17</v>
      </c>
      <c r="E594" s="61" t="s">
        <v>24</v>
      </c>
      <c r="F594" s="59" t="s">
        <v>46</v>
      </c>
      <c r="G594" s="59" t="s">
        <v>241</v>
      </c>
      <c r="H594" s="53" t="s">
        <v>740</v>
      </c>
      <c r="I594" s="59" t="s">
        <v>753</v>
      </c>
      <c r="J594" s="59">
        <v>2021</v>
      </c>
      <c r="K594" s="108">
        <v>21.5</v>
      </c>
      <c r="L594" s="50"/>
      <c r="M594" s="28">
        <f t="shared" si="9"/>
        <v>0</v>
      </c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13.95" customHeight="1" x14ac:dyDescent="0.3">
      <c r="A595" s="64"/>
      <c r="B595" s="84"/>
      <c r="C595" s="59" t="s">
        <v>21</v>
      </c>
      <c r="D595" s="60" t="s">
        <v>17</v>
      </c>
      <c r="E595" s="61"/>
      <c r="F595" s="53" t="s">
        <v>46</v>
      </c>
      <c r="G595" s="53"/>
      <c r="H595" s="53" t="s">
        <v>276</v>
      </c>
      <c r="I595" s="53" t="s">
        <v>279</v>
      </c>
      <c r="J595" s="59">
        <v>2021</v>
      </c>
      <c r="K595" s="108">
        <v>10.75</v>
      </c>
      <c r="L595" s="50"/>
      <c r="M595" s="28">
        <f t="shared" si="9"/>
        <v>0</v>
      </c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13.95" customHeight="1" x14ac:dyDescent="0.3">
      <c r="A596" s="57"/>
      <c r="B596" s="84"/>
      <c r="C596" s="59" t="s">
        <v>21</v>
      </c>
      <c r="D596" s="60" t="s">
        <v>17</v>
      </c>
      <c r="E596" s="61"/>
      <c r="F596" s="59" t="s">
        <v>46</v>
      </c>
      <c r="G596" s="59"/>
      <c r="H596" s="59" t="s">
        <v>276</v>
      </c>
      <c r="I596" s="59" t="s">
        <v>805</v>
      </c>
      <c r="J596" s="59">
        <v>2020</v>
      </c>
      <c r="K596" s="108">
        <v>22.25</v>
      </c>
      <c r="L596" s="50"/>
      <c r="M596" s="28">
        <f t="shared" si="9"/>
        <v>0</v>
      </c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13.95" customHeight="1" x14ac:dyDescent="0.3">
      <c r="A597" s="57"/>
      <c r="B597" s="84"/>
      <c r="C597" s="59" t="s">
        <v>21</v>
      </c>
      <c r="D597" s="60" t="s">
        <v>17</v>
      </c>
      <c r="E597" s="61"/>
      <c r="F597" s="59" t="s">
        <v>46</v>
      </c>
      <c r="G597" s="59"/>
      <c r="H597" s="59" t="s">
        <v>280</v>
      </c>
      <c r="I597" s="59" t="s">
        <v>806</v>
      </c>
      <c r="J597" s="59">
        <v>2020</v>
      </c>
      <c r="K597" s="108">
        <v>10.75</v>
      </c>
      <c r="L597" s="50"/>
      <c r="M597" s="28">
        <f t="shared" si="9"/>
        <v>0</v>
      </c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13.95" customHeight="1" x14ac:dyDescent="0.3">
      <c r="A598" s="67"/>
      <c r="B598" s="106"/>
      <c r="C598" s="59" t="s">
        <v>109</v>
      </c>
      <c r="D598" s="60" t="s">
        <v>17</v>
      </c>
      <c r="E598" s="61"/>
      <c r="F598" s="53" t="s">
        <v>46</v>
      </c>
      <c r="G598" s="53"/>
      <c r="H598" s="53" t="s">
        <v>280</v>
      </c>
      <c r="I598" s="53" t="s">
        <v>282</v>
      </c>
      <c r="J598" s="59">
        <v>2019</v>
      </c>
      <c r="K598" s="108">
        <v>16</v>
      </c>
      <c r="L598" s="50"/>
      <c r="M598" s="28">
        <f t="shared" si="9"/>
        <v>0</v>
      </c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13.95" customHeight="1" x14ac:dyDescent="0.3">
      <c r="A599" s="57"/>
      <c r="B599" s="84"/>
      <c r="C599" s="54" t="s">
        <v>21</v>
      </c>
      <c r="D599" s="60" t="s">
        <v>17</v>
      </c>
      <c r="E599" s="61"/>
      <c r="F599" s="53" t="s">
        <v>46</v>
      </c>
      <c r="G599" s="53"/>
      <c r="H599" s="53" t="s">
        <v>280</v>
      </c>
      <c r="I599" s="59" t="s">
        <v>284</v>
      </c>
      <c r="J599" s="53">
        <v>2019</v>
      </c>
      <c r="K599" s="108">
        <v>17.75</v>
      </c>
      <c r="L599" s="50"/>
      <c r="M599" s="28">
        <f t="shared" si="9"/>
        <v>0</v>
      </c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13.95" customHeight="1" x14ac:dyDescent="0.3">
      <c r="A600" s="81"/>
      <c r="B600" s="106"/>
      <c r="C600" s="59" t="s">
        <v>109</v>
      </c>
      <c r="D600" s="60" t="s">
        <v>17</v>
      </c>
      <c r="E600" s="61" t="s">
        <v>22</v>
      </c>
      <c r="F600" s="53" t="s">
        <v>46</v>
      </c>
      <c r="G600" s="53" t="s">
        <v>241</v>
      </c>
      <c r="H600" s="53" t="s">
        <v>1171</v>
      </c>
      <c r="I600" s="53" t="s">
        <v>1214</v>
      </c>
      <c r="J600" s="59">
        <v>2024</v>
      </c>
      <c r="K600" s="108">
        <v>13.25</v>
      </c>
      <c r="L600" s="50"/>
      <c r="M600" s="28">
        <f t="shared" si="9"/>
        <v>0</v>
      </c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13.95" customHeight="1" x14ac:dyDescent="0.3">
      <c r="A601" s="81"/>
      <c r="B601" s="93"/>
      <c r="C601" s="54" t="s">
        <v>21</v>
      </c>
      <c r="D601" s="60" t="s">
        <v>17</v>
      </c>
      <c r="E601" s="61" t="s">
        <v>24</v>
      </c>
      <c r="F601" s="53" t="s">
        <v>46</v>
      </c>
      <c r="G601" s="53" t="s">
        <v>241</v>
      </c>
      <c r="H601" s="53" t="s">
        <v>1171</v>
      </c>
      <c r="I601" s="53" t="s">
        <v>1215</v>
      </c>
      <c r="J601" s="59">
        <v>2023</v>
      </c>
      <c r="K601" s="108">
        <v>21</v>
      </c>
      <c r="L601" s="50"/>
      <c r="M601" s="28">
        <f t="shared" si="9"/>
        <v>0</v>
      </c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13.95" customHeight="1" x14ac:dyDescent="0.3">
      <c r="A602" s="57"/>
      <c r="B602" s="106"/>
      <c r="C602" s="59" t="s">
        <v>109</v>
      </c>
      <c r="D602" s="60" t="s">
        <v>17</v>
      </c>
      <c r="E602" s="61" t="s">
        <v>47</v>
      </c>
      <c r="F602" s="53" t="s">
        <v>270</v>
      </c>
      <c r="G602" s="53" t="s">
        <v>285</v>
      </c>
      <c r="H602" s="53" t="s">
        <v>286</v>
      </c>
      <c r="I602" s="53" t="s">
        <v>648</v>
      </c>
      <c r="J602" s="59">
        <v>2023</v>
      </c>
      <c r="K602" s="108">
        <v>16.25</v>
      </c>
      <c r="L602" s="50"/>
      <c r="M602" s="28">
        <f t="shared" si="9"/>
        <v>0</v>
      </c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13.95" customHeight="1" x14ac:dyDescent="0.3">
      <c r="A603" s="64"/>
      <c r="B603" s="84"/>
      <c r="C603" s="59" t="s">
        <v>21</v>
      </c>
      <c r="D603" s="60" t="s">
        <v>17</v>
      </c>
      <c r="E603" s="61" t="s">
        <v>47</v>
      </c>
      <c r="F603" s="59" t="s">
        <v>270</v>
      </c>
      <c r="G603" s="59" t="s">
        <v>285</v>
      </c>
      <c r="H603" s="59" t="s">
        <v>286</v>
      </c>
      <c r="I603" s="59" t="s">
        <v>33</v>
      </c>
      <c r="J603" s="59">
        <v>2021</v>
      </c>
      <c r="K603" s="108">
        <v>24.25</v>
      </c>
      <c r="L603" s="50"/>
      <c r="M603" s="28">
        <f t="shared" si="9"/>
        <v>0</v>
      </c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13.95" customHeight="1" x14ac:dyDescent="0.3">
      <c r="A604" s="57"/>
      <c r="B604" s="84"/>
      <c r="C604" s="54" t="s">
        <v>21</v>
      </c>
      <c r="D604" s="60" t="s">
        <v>17</v>
      </c>
      <c r="E604" s="61" t="s">
        <v>47</v>
      </c>
      <c r="F604" s="53" t="s">
        <v>270</v>
      </c>
      <c r="G604" s="53" t="s">
        <v>285</v>
      </c>
      <c r="H604" s="53" t="s">
        <v>286</v>
      </c>
      <c r="I604" s="53" t="s">
        <v>33</v>
      </c>
      <c r="J604" s="59">
        <v>2022</v>
      </c>
      <c r="K604" s="108">
        <v>24.5</v>
      </c>
      <c r="L604" s="50"/>
      <c r="M604" s="28">
        <f t="shared" si="9"/>
        <v>0</v>
      </c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13.95" customHeight="1" x14ac:dyDescent="0.3">
      <c r="A605" s="57"/>
      <c r="B605" s="84"/>
      <c r="C605" s="54" t="s">
        <v>21</v>
      </c>
      <c r="D605" s="60" t="s">
        <v>17</v>
      </c>
      <c r="E605" s="61" t="s">
        <v>49</v>
      </c>
      <c r="F605" s="53" t="s">
        <v>48</v>
      </c>
      <c r="G605" s="53"/>
      <c r="H605" s="53" t="s">
        <v>288</v>
      </c>
      <c r="I605" s="53" t="s">
        <v>901</v>
      </c>
      <c r="J605" s="59">
        <v>2016</v>
      </c>
      <c r="K605" s="108">
        <v>29.5</v>
      </c>
      <c r="L605" s="50"/>
      <c r="M605" s="28">
        <f t="shared" si="9"/>
        <v>0</v>
      </c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13.95" customHeight="1" x14ac:dyDescent="0.3">
      <c r="A606" s="67"/>
      <c r="B606" s="84"/>
      <c r="C606" s="54" t="s">
        <v>21</v>
      </c>
      <c r="D606" s="60" t="s">
        <v>17</v>
      </c>
      <c r="E606" s="61" t="s">
        <v>49</v>
      </c>
      <c r="F606" s="53" t="s">
        <v>48</v>
      </c>
      <c r="G606" s="53"/>
      <c r="H606" s="53" t="s">
        <v>288</v>
      </c>
      <c r="I606" s="53" t="s">
        <v>290</v>
      </c>
      <c r="J606" s="59">
        <v>2008</v>
      </c>
      <c r="K606" s="108">
        <v>53.75</v>
      </c>
      <c r="L606" s="50"/>
      <c r="M606" s="28">
        <f t="shared" si="9"/>
        <v>0</v>
      </c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13.95" customHeight="1" x14ac:dyDescent="0.3">
      <c r="A607" s="69"/>
      <c r="B607" s="93"/>
      <c r="C607" s="54" t="s">
        <v>21</v>
      </c>
      <c r="D607" s="60" t="s">
        <v>17</v>
      </c>
      <c r="E607" s="61" t="s">
        <v>49</v>
      </c>
      <c r="F607" s="53" t="s">
        <v>48</v>
      </c>
      <c r="G607" s="53"/>
      <c r="H607" s="53" t="s">
        <v>288</v>
      </c>
      <c r="I607" s="70" t="s">
        <v>1117</v>
      </c>
      <c r="J607" s="71">
        <v>2009</v>
      </c>
      <c r="K607" s="108">
        <v>66.25</v>
      </c>
      <c r="L607" s="50"/>
      <c r="M607" s="28">
        <f t="shared" si="9"/>
        <v>0</v>
      </c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13.95" customHeight="1" x14ac:dyDescent="0.3">
      <c r="A608" s="69"/>
      <c r="B608" s="93"/>
      <c r="C608" s="54" t="s">
        <v>21</v>
      </c>
      <c r="D608" s="60" t="s">
        <v>17</v>
      </c>
      <c r="E608" s="61" t="s">
        <v>49</v>
      </c>
      <c r="F608" s="53" t="s">
        <v>48</v>
      </c>
      <c r="G608" s="53"/>
      <c r="H608" s="53" t="s">
        <v>288</v>
      </c>
      <c r="I608" s="70" t="s">
        <v>1117</v>
      </c>
      <c r="J608" s="71">
        <v>2014</v>
      </c>
      <c r="K608" s="108">
        <v>66.25</v>
      </c>
      <c r="L608" s="50"/>
      <c r="M608" s="28">
        <f t="shared" si="9"/>
        <v>0</v>
      </c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13.95" customHeight="1" x14ac:dyDescent="0.3">
      <c r="A609" s="64"/>
      <c r="B609" s="93"/>
      <c r="C609" s="54" t="s">
        <v>21</v>
      </c>
      <c r="D609" s="60" t="s">
        <v>17</v>
      </c>
      <c r="E609" s="61" t="s">
        <v>49</v>
      </c>
      <c r="F609" s="53" t="s">
        <v>48</v>
      </c>
      <c r="G609" s="53"/>
      <c r="H609" s="53" t="s">
        <v>288</v>
      </c>
      <c r="I609" s="70" t="s">
        <v>1150</v>
      </c>
      <c r="J609" s="71">
        <v>2011</v>
      </c>
      <c r="K609" s="108">
        <v>72.25</v>
      </c>
      <c r="L609" s="50"/>
      <c r="M609" s="28">
        <f t="shared" si="9"/>
        <v>0</v>
      </c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13.95" customHeight="1" x14ac:dyDescent="0.3">
      <c r="A610" s="64"/>
      <c r="B610" s="93"/>
      <c r="C610" s="54" t="s">
        <v>21</v>
      </c>
      <c r="D610" s="60" t="s">
        <v>17</v>
      </c>
      <c r="E610" s="61" t="s">
        <v>49</v>
      </c>
      <c r="F610" s="53" t="s">
        <v>48</v>
      </c>
      <c r="G610" s="53"/>
      <c r="H610" s="53" t="s">
        <v>288</v>
      </c>
      <c r="I610" s="70" t="s">
        <v>1151</v>
      </c>
      <c r="J610" s="71">
        <v>2011</v>
      </c>
      <c r="K610" s="108">
        <v>98</v>
      </c>
      <c r="L610" s="50"/>
      <c r="M610" s="28">
        <f t="shared" si="9"/>
        <v>0</v>
      </c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13.95" customHeight="1" x14ac:dyDescent="0.3">
      <c r="A611" s="64"/>
      <c r="B611" s="84"/>
      <c r="C611" s="59" t="s">
        <v>21</v>
      </c>
      <c r="D611" s="60" t="s">
        <v>17</v>
      </c>
      <c r="E611" s="61"/>
      <c r="F611" s="59" t="s">
        <v>48</v>
      </c>
      <c r="G611" s="59"/>
      <c r="H611" s="59" t="s">
        <v>291</v>
      </c>
      <c r="I611" s="59" t="s">
        <v>777</v>
      </c>
      <c r="J611" s="59">
        <v>2022</v>
      </c>
      <c r="K611" s="108">
        <v>15.25</v>
      </c>
      <c r="L611" s="50"/>
      <c r="M611" s="28">
        <f t="shared" si="9"/>
        <v>0</v>
      </c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13.95" customHeight="1" x14ac:dyDescent="0.3">
      <c r="A612" s="67"/>
      <c r="B612" s="84"/>
      <c r="C612" s="59" t="s">
        <v>21</v>
      </c>
      <c r="D612" s="60" t="s">
        <v>17</v>
      </c>
      <c r="E612" s="61"/>
      <c r="F612" s="59" t="s">
        <v>48</v>
      </c>
      <c r="G612" s="59"/>
      <c r="H612" s="59" t="s">
        <v>291</v>
      </c>
      <c r="I612" s="59" t="s">
        <v>790</v>
      </c>
      <c r="J612" s="59">
        <v>2020</v>
      </c>
      <c r="K612" s="108">
        <v>36.75</v>
      </c>
      <c r="L612" s="50"/>
      <c r="M612" s="28">
        <f t="shared" si="9"/>
        <v>0</v>
      </c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13.95" customHeight="1" x14ac:dyDescent="0.3">
      <c r="A613" s="57"/>
      <c r="B613" s="84"/>
      <c r="C613" s="54" t="s">
        <v>21</v>
      </c>
      <c r="D613" s="60" t="s">
        <v>17</v>
      </c>
      <c r="E613" s="61" t="s">
        <v>22</v>
      </c>
      <c r="F613" s="59" t="s">
        <v>48</v>
      </c>
      <c r="G613" s="53"/>
      <c r="H613" s="59" t="s">
        <v>52</v>
      </c>
      <c r="I613" s="59" t="s">
        <v>196</v>
      </c>
      <c r="J613" s="59">
        <v>2023</v>
      </c>
      <c r="K613" s="108">
        <v>15</v>
      </c>
      <c r="L613" s="50"/>
      <c r="M613" s="28">
        <f t="shared" si="9"/>
        <v>0</v>
      </c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13.95" customHeight="1" x14ac:dyDescent="0.3">
      <c r="A614" s="57"/>
      <c r="B614" s="106"/>
      <c r="C614" s="59" t="s">
        <v>109</v>
      </c>
      <c r="D614" s="60" t="s">
        <v>17</v>
      </c>
      <c r="E614" s="61" t="s">
        <v>24</v>
      </c>
      <c r="F614" s="53" t="s">
        <v>877</v>
      </c>
      <c r="G614" s="53"/>
      <c r="H614" s="53" t="s">
        <v>878</v>
      </c>
      <c r="I614" s="53" t="s">
        <v>33</v>
      </c>
      <c r="J614" s="59">
        <v>2021</v>
      </c>
      <c r="K614" s="108">
        <v>14.75</v>
      </c>
      <c r="L614" s="50"/>
      <c r="M614" s="28">
        <f t="shared" si="9"/>
        <v>0</v>
      </c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13.95" customHeight="1" x14ac:dyDescent="0.3">
      <c r="A615" s="69" t="s">
        <v>8</v>
      </c>
      <c r="B615" s="93"/>
      <c r="C615" s="54" t="s">
        <v>21</v>
      </c>
      <c r="D615" s="60" t="s">
        <v>17</v>
      </c>
      <c r="E615" s="61" t="s">
        <v>22</v>
      </c>
      <c r="F615" s="53" t="s">
        <v>877</v>
      </c>
      <c r="G615" s="53"/>
      <c r="H615" s="53" t="s">
        <v>878</v>
      </c>
      <c r="I615" s="53" t="s">
        <v>33</v>
      </c>
      <c r="J615" s="59">
        <v>2022</v>
      </c>
      <c r="K615" s="108">
        <v>16</v>
      </c>
      <c r="L615" s="50"/>
      <c r="M615" s="28">
        <f t="shared" si="9"/>
        <v>0</v>
      </c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13.95" customHeight="1" x14ac:dyDescent="0.3">
      <c r="A616" s="64"/>
      <c r="B616" s="84"/>
      <c r="C616" s="59" t="s">
        <v>21</v>
      </c>
      <c r="D616" s="60" t="s">
        <v>17</v>
      </c>
      <c r="E616" s="61" t="s">
        <v>24</v>
      </c>
      <c r="F616" s="53" t="s">
        <v>53</v>
      </c>
      <c r="G616" s="59"/>
      <c r="H616" s="53" t="s">
        <v>54</v>
      </c>
      <c r="I616" s="59" t="s">
        <v>222</v>
      </c>
      <c r="J616" s="59">
        <v>2022</v>
      </c>
      <c r="K616" s="108">
        <v>16.5</v>
      </c>
      <c r="L616" s="50"/>
      <c r="M616" s="28">
        <f t="shared" si="9"/>
        <v>0</v>
      </c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13.95" customHeight="1" x14ac:dyDescent="0.3">
      <c r="A617" s="57"/>
      <c r="B617" s="106"/>
      <c r="C617" s="59" t="s">
        <v>109</v>
      </c>
      <c r="D617" s="60" t="s">
        <v>17</v>
      </c>
      <c r="E617" s="61" t="s">
        <v>24</v>
      </c>
      <c r="F617" s="53" t="s">
        <v>53</v>
      </c>
      <c r="G617" s="53"/>
      <c r="H617" s="53" t="s">
        <v>54</v>
      </c>
      <c r="I617" s="59" t="s">
        <v>868</v>
      </c>
      <c r="J617" s="53">
        <v>2022</v>
      </c>
      <c r="K617" s="108">
        <v>19.75</v>
      </c>
      <c r="L617" s="50"/>
      <c r="M617" s="28">
        <f t="shared" si="9"/>
        <v>0</v>
      </c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13.95" customHeight="1" x14ac:dyDescent="0.3">
      <c r="A618" s="67"/>
      <c r="B618" s="93"/>
      <c r="C618" s="54" t="s">
        <v>21</v>
      </c>
      <c r="D618" s="60" t="s">
        <v>17</v>
      </c>
      <c r="E618" s="61" t="s">
        <v>24</v>
      </c>
      <c r="F618" s="53" t="s">
        <v>53</v>
      </c>
      <c r="G618" s="53"/>
      <c r="H618" s="53" t="s">
        <v>54</v>
      </c>
      <c r="I618" s="53" t="s">
        <v>1118</v>
      </c>
      <c r="J618" s="59">
        <v>2022</v>
      </c>
      <c r="K618" s="108">
        <v>25.5</v>
      </c>
      <c r="L618" s="50"/>
      <c r="M618" s="28">
        <f t="shared" si="9"/>
        <v>0</v>
      </c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13.95" customHeight="1" x14ac:dyDescent="0.3">
      <c r="A619" s="82" t="s">
        <v>208</v>
      </c>
      <c r="B619" s="84"/>
      <c r="C619" s="59" t="s">
        <v>21</v>
      </c>
      <c r="D619" s="60" t="s">
        <v>17</v>
      </c>
      <c r="E619" s="61" t="s">
        <v>24</v>
      </c>
      <c r="F619" s="59" t="s">
        <v>53</v>
      </c>
      <c r="G619" s="59"/>
      <c r="H619" s="59" t="s">
        <v>54</v>
      </c>
      <c r="I619" s="59" t="s">
        <v>210</v>
      </c>
      <c r="J619" s="59">
        <v>2022</v>
      </c>
      <c r="K619" s="108">
        <v>34</v>
      </c>
      <c r="L619" s="50"/>
      <c r="M619" s="28">
        <f t="shared" si="9"/>
        <v>0</v>
      </c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13.95" customHeight="1" x14ac:dyDescent="0.3">
      <c r="A620" s="69" t="s">
        <v>8</v>
      </c>
      <c r="B620" s="93"/>
      <c r="C620" s="54" t="s">
        <v>21</v>
      </c>
      <c r="D620" s="60" t="s">
        <v>17</v>
      </c>
      <c r="E620" s="61" t="s">
        <v>24</v>
      </c>
      <c r="F620" s="53" t="s">
        <v>53</v>
      </c>
      <c r="G620" s="53"/>
      <c r="H620" s="53" t="s">
        <v>54</v>
      </c>
      <c r="I620" s="53" t="s">
        <v>210</v>
      </c>
      <c r="J620" s="59">
        <v>2023</v>
      </c>
      <c r="K620" s="108">
        <v>29.5</v>
      </c>
      <c r="L620" s="50"/>
      <c r="M620" s="28">
        <f t="shared" si="9"/>
        <v>0</v>
      </c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13.95" customHeight="1" x14ac:dyDescent="0.3">
      <c r="A621" s="57"/>
      <c r="B621" s="84"/>
      <c r="C621" s="54" t="s">
        <v>21</v>
      </c>
      <c r="D621" s="60" t="s">
        <v>17</v>
      </c>
      <c r="E621" s="61" t="s">
        <v>24</v>
      </c>
      <c r="F621" s="53" t="s">
        <v>53</v>
      </c>
      <c r="G621" s="53"/>
      <c r="H621" s="53" t="s">
        <v>54</v>
      </c>
      <c r="I621" s="59" t="s">
        <v>869</v>
      </c>
      <c r="J621" s="53">
        <v>2022</v>
      </c>
      <c r="K621" s="108">
        <v>63.25</v>
      </c>
      <c r="L621" s="50"/>
      <c r="M621" s="28">
        <f t="shared" si="9"/>
        <v>0</v>
      </c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13.95" customHeight="1" x14ac:dyDescent="0.3">
      <c r="A622" s="57"/>
      <c r="B622" s="84"/>
      <c r="C622" s="54" t="s">
        <v>21</v>
      </c>
      <c r="D622" s="60" t="s">
        <v>17</v>
      </c>
      <c r="E622" s="61" t="s">
        <v>24</v>
      </c>
      <c r="F622" s="53" t="s">
        <v>53</v>
      </c>
      <c r="G622" s="53"/>
      <c r="H622" s="53" t="s">
        <v>54</v>
      </c>
      <c r="I622" s="59" t="s">
        <v>870</v>
      </c>
      <c r="J622" s="53">
        <v>2022</v>
      </c>
      <c r="K622" s="108">
        <v>63.25</v>
      </c>
      <c r="L622" s="50"/>
      <c r="M622" s="28">
        <f t="shared" si="9"/>
        <v>0</v>
      </c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13.95" customHeight="1" x14ac:dyDescent="0.3">
      <c r="A623" s="103" t="s">
        <v>1254</v>
      </c>
      <c r="B623" s="84"/>
      <c r="C623" s="54" t="s">
        <v>21</v>
      </c>
      <c r="D623" s="60" t="s">
        <v>17</v>
      </c>
      <c r="E623" s="61" t="s">
        <v>22</v>
      </c>
      <c r="F623" s="53" t="s">
        <v>53</v>
      </c>
      <c r="G623" s="53"/>
      <c r="H623" s="53" t="s">
        <v>197</v>
      </c>
      <c r="I623" s="53" t="s">
        <v>876</v>
      </c>
      <c r="J623" s="59">
        <v>2022</v>
      </c>
      <c r="K623" s="108">
        <v>20.75</v>
      </c>
      <c r="L623" s="50"/>
      <c r="M623" s="28">
        <f t="shared" si="9"/>
        <v>0</v>
      </c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13.95" customHeight="1" x14ac:dyDescent="0.3">
      <c r="A624" s="63" t="s">
        <v>208</v>
      </c>
      <c r="B624" s="84"/>
      <c r="C624" s="59" t="s">
        <v>21</v>
      </c>
      <c r="D624" s="60" t="s">
        <v>17</v>
      </c>
      <c r="E624" s="61" t="s">
        <v>22</v>
      </c>
      <c r="F624" s="53" t="s">
        <v>53</v>
      </c>
      <c r="G624" s="59"/>
      <c r="H624" s="59" t="s">
        <v>197</v>
      </c>
      <c r="I624" s="59" t="s">
        <v>198</v>
      </c>
      <c r="J624" s="59">
        <v>2020</v>
      </c>
      <c r="K624" s="108">
        <v>24.75</v>
      </c>
      <c r="L624" s="50"/>
      <c r="M624" s="28">
        <f t="shared" si="9"/>
        <v>0</v>
      </c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13.95" customHeight="1" x14ac:dyDescent="0.3">
      <c r="A625" s="57"/>
      <c r="B625" s="84"/>
      <c r="C625" s="54" t="s">
        <v>21</v>
      </c>
      <c r="D625" s="60" t="s">
        <v>17</v>
      </c>
      <c r="E625" s="61" t="s">
        <v>22</v>
      </c>
      <c r="F625" s="53" t="s">
        <v>53</v>
      </c>
      <c r="G625" s="53"/>
      <c r="H625" s="53" t="s">
        <v>197</v>
      </c>
      <c r="I625" s="53" t="s">
        <v>198</v>
      </c>
      <c r="J625" s="59">
        <v>2022</v>
      </c>
      <c r="K625" s="108">
        <v>24.75</v>
      </c>
      <c r="L625" s="50"/>
      <c r="M625" s="28">
        <f t="shared" si="9"/>
        <v>0</v>
      </c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13.95" customHeight="1" x14ac:dyDescent="0.3">
      <c r="A626" s="57"/>
      <c r="B626" s="106"/>
      <c r="C626" s="59" t="s">
        <v>109</v>
      </c>
      <c r="D626" s="60" t="s">
        <v>17</v>
      </c>
      <c r="E626" s="61" t="s">
        <v>24</v>
      </c>
      <c r="F626" s="59" t="s">
        <v>53</v>
      </c>
      <c r="G626" s="59"/>
      <c r="H626" s="59" t="s">
        <v>56</v>
      </c>
      <c r="I626" s="59" t="s">
        <v>58</v>
      </c>
      <c r="J626" s="59">
        <v>2022</v>
      </c>
      <c r="K626" s="108">
        <v>10.5</v>
      </c>
      <c r="L626" s="50"/>
      <c r="M626" s="28">
        <f t="shared" si="9"/>
        <v>0</v>
      </c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13.95" customHeight="1" x14ac:dyDescent="0.3">
      <c r="A627" s="64"/>
      <c r="B627" s="106"/>
      <c r="C627" s="59" t="s">
        <v>109</v>
      </c>
      <c r="D627" s="60" t="s">
        <v>17</v>
      </c>
      <c r="E627" s="61" t="s">
        <v>24</v>
      </c>
      <c r="F627" s="59" t="s">
        <v>53</v>
      </c>
      <c r="G627" s="59"/>
      <c r="H627" s="59" t="s">
        <v>56</v>
      </c>
      <c r="I627" s="59" t="s">
        <v>57</v>
      </c>
      <c r="J627" s="59">
        <v>2022</v>
      </c>
      <c r="K627" s="108">
        <v>10.5</v>
      </c>
      <c r="L627" s="50"/>
      <c r="M627" s="28">
        <f t="shared" si="9"/>
        <v>0</v>
      </c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13.95" customHeight="1" x14ac:dyDescent="0.3">
      <c r="A628" s="64"/>
      <c r="B628" s="84"/>
      <c r="C628" s="59" t="s">
        <v>21</v>
      </c>
      <c r="D628" s="60" t="s">
        <v>17</v>
      </c>
      <c r="E628" s="61" t="s">
        <v>24</v>
      </c>
      <c r="F628" s="59" t="s">
        <v>53</v>
      </c>
      <c r="G628" s="59"/>
      <c r="H628" s="59" t="s">
        <v>56</v>
      </c>
      <c r="I628" s="59" t="s">
        <v>163</v>
      </c>
      <c r="J628" s="59">
        <v>2021</v>
      </c>
      <c r="K628" s="108">
        <v>11.75</v>
      </c>
      <c r="L628" s="50"/>
      <c r="M628" s="28">
        <f t="shared" si="9"/>
        <v>0</v>
      </c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13.95" customHeight="1" x14ac:dyDescent="0.3">
      <c r="A629" s="69"/>
      <c r="B629" s="106"/>
      <c r="C629" s="59" t="s">
        <v>109</v>
      </c>
      <c r="D629" s="60" t="s">
        <v>17</v>
      </c>
      <c r="E629" s="61" t="s">
        <v>24</v>
      </c>
      <c r="F629" s="59" t="s">
        <v>53</v>
      </c>
      <c r="G629" s="59"/>
      <c r="H629" s="59" t="s">
        <v>56</v>
      </c>
      <c r="I629" s="59" t="s">
        <v>669</v>
      </c>
      <c r="J629" s="59">
        <v>2022</v>
      </c>
      <c r="K629" s="108">
        <v>11.75</v>
      </c>
      <c r="L629" s="50"/>
      <c r="M629" s="28">
        <f t="shared" si="9"/>
        <v>0</v>
      </c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13.95" customHeight="1" x14ac:dyDescent="0.3">
      <c r="A630" s="67"/>
      <c r="B630" s="106"/>
      <c r="C630" s="59" t="s">
        <v>109</v>
      </c>
      <c r="D630" s="60" t="s">
        <v>17</v>
      </c>
      <c r="E630" s="61" t="s">
        <v>24</v>
      </c>
      <c r="F630" s="53" t="s">
        <v>53</v>
      </c>
      <c r="G630" s="53"/>
      <c r="H630" s="53" t="s">
        <v>56</v>
      </c>
      <c r="I630" s="59" t="s">
        <v>669</v>
      </c>
      <c r="J630" s="53">
        <v>2023</v>
      </c>
      <c r="K630" s="108">
        <v>11.75</v>
      </c>
      <c r="L630" s="50"/>
      <c r="M630" s="28">
        <f t="shared" si="9"/>
        <v>0</v>
      </c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13.95" customHeight="1" x14ac:dyDescent="0.3">
      <c r="A631" s="53"/>
      <c r="B631" s="84"/>
      <c r="C631" s="53" t="s">
        <v>21</v>
      </c>
      <c r="D631" s="60" t="s">
        <v>17</v>
      </c>
      <c r="E631" s="61" t="s">
        <v>24</v>
      </c>
      <c r="F631" s="53" t="s">
        <v>53</v>
      </c>
      <c r="G631" s="53"/>
      <c r="H631" s="53" t="s">
        <v>56</v>
      </c>
      <c r="I631" s="53" t="s">
        <v>59</v>
      </c>
      <c r="J631" s="59">
        <v>2002</v>
      </c>
      <c r="K631" s="108">
        <v>18.25</v>
      </c>
      <c r="L631" s="50"/>
      <c r="M631" s="28">
        <f t="shared" si="9"/>
        <v>0</v>
      </c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13.95" customHeight="1" x14ac:dyDescent="0.3">
      <c r="A632" s="65"/>
      <c r="B632" s="84"/>
      <c r="C632" s="59" t="s">
        <v>21</v>
      </c>
      <c r="D632" s="60" t="s">
        <v>17</v>
      </c>
      <c r="E632" s="61" t="s">
        <v>24</v>
      </c>
      <c r="F632" s="59" t="s">
        <v>53</v>
      </c>
      <c r="G632" s="59"/>
      <c r="H632" s="59" t="s">
        <v>56</v>
      </c>
      <c r="I632" s="59" t="s">
        <v>834</v>
      </c>
      <c r="J632" s="59">
        <v>2019</v>
      </c>
      <c r="K632" s="108">
        <v>19</v>
      </c>
      <c r="L632" s="50"/>
      <c r="M632" s="28">
        <f t="shared" si="9"/>
        <v>0</v>
      </c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13.95" customHeight="1" x14ac:dyDescent="0.3">
      <c r="A633" s="72"/>
      <c r="B633" s="84"/>
      <c r="C633" s="59" t="s">
        <v>21</v>
      </c>
      <c r="D633" s="60" t="s">
        <v>17</v>
      </c>
      <c r="E633" s="61" t="s">
        <v>24</v>
      </c>
      <c r="F633" s="53" t="s">
        <v>53</v>
      </c>
      <c r="G633" s="53"/>
      <c r="H633" s="53" t="s">
        <v>56</v>
      </c>
      <c r="I633" s="53" t="s">
        <v>649</v>
      </c>
      <c r="J633" s="59">
        <v>2022</v>
      </c>
      <c r="K633" s="108">
        <v>19</v>
      </c>
      <c r="L633" s="50"/>
      <c r="M633" s="28">
        <f t="shared" si="9"/>
        <v>0</v>
      </c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13.95" customHeight="1" x14ac:dyDescent="0.3">
      <c r="A634" s="69" t="s">
        <v>8</v>
      </c>
      <c r="B634" s="93"/>
      <c r="C634" s="54" t="s">
        <v>21</v>
      </c>
      <c r="D634" s="60" t="s">
        <v>17</v>
      </c>
      <c r="E634" s="61" t="s">
        <v>24</v>
      </c>
      <c r="F634" s="53" t="s">
        <v>53</v>
      </c>
      <c r="G634" s="53"/>
      <c r="H634" s="53" t="s">
        <v>56</v>
      </c>
      <c r="I634" s="53" t="s">
        <v>1360</v>
      </c>
      <c r="J634" s="59">
        <v>2024</v>
      </c>
      <c r="K634" s="108">
        <v>18.5</v>
      </c>
      <c r="L634" s="50"/>
      <c r="M634" s="28">
        <f t="shared" si="9"/>
        <v>0</v>
      </c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13.95" customHeight="1" x14ac:dyDescent="0.3">
      <c r="A635" s="69" t="s">
        <v>8</v>
      </c>
      <c r="B635" s="106"/>
      <c r="C635" s="59" t="s">
        <v>109</v>
      </c>
      <c r="D635" s="60" t="s">
        <v>17</v>
      </c>
      <c r="E635" s="61" t="s">
        <v>24</v>
      </c>
      <c r="F635" s="53" t="s">
        <v>53</v>
      </c>
      <c r="G635" s="53"/>
      <c r="H635" s="53" t="s">
        <v>56</v>
      </c>
      <c r="I635" s="53" t="s">
        <v>1361</v>
      </c>
      <c r="J635" s="59">
        <v>2024</v>
      </c>
      <c r="K635" s="108">
        <v>18.5</v>
      </c>
      <c r="L635" s="50"/>
      <c r="M635" s="28">
        <f t="shared" si="9"/>
        <v>0</v>
      </c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13.95" customHeight="1" x14ac:dyDescent="0.3">
      <c r="A636" s="69"/>
      <c r="B636" s="84"/>
      <c r="C636" s="53" t="s">
        <v>21</v>
      </c>
      <c r="D636" s="60" t="s">
        <v>17</v>
      </c>
      <c r="E636" s="61" t="s">
        <v>24</v>
      </c>
      <c r="F636" s="53" t="s">
        <v>53</v>
      </c>
      <c r="G636" s="53"/>
      <c r="H636" s="53" t="s">
        <v>56</v>
      </c>
      <c r="I636" s="53" t="s">
        <v>164</v>
      </c>
      <c r="J636" s="59">
        <v>2003</v>
      </c>
      <c r="K636" s="108">
        <v>20.75</v>
      </c>
      <c r="L636" s="50"/>
      <c r="M636" s="28">
        <f t="shared" si="9"/>
        <v>0</v>
      </c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13.95" customHeight="1" x14ac:dyDescent="0.3">
      <c r="A637" s="64"/>
      <c r="B637" s="84"/>
      <c r="C637" s="59" t="s">
        <v>21</v>
      </c>
      <c r="D637" s="60" t="s">
        <v>17</v>
      </c>
      <c r="E637" s="61" t="s">
        <v>24</v>
      </c>
      <c r="F637" s="59" t="s">
        <v>53</v>
      </c>
      <c r="G637" s="59"/>
      <c r="H637" s="59" t="s">
        <v>56</v>
      </c>
      <c r="I637" s="59" t="s">
        <v>670</v>
      </c>
      <c r="J637" s="59">
        <v>2022</v>
      </c>
      <c r="K637" s="108">
        <v>24</v>
      </c>
      <c r="L637" s="50"/>
      <c r="M637" s="28">
        <f t="shared" si="9"/>
        <v>0</v>
      </c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13.95" customHeight="1" x14ac:dyDescent="0.3">
      <c r="A638" s="62"/>
      <c r="B638" s="84"/>
      <c r="C638" s="59" t="s">
        <v>21</v>
      </c>
      <c r="D638" s="60" t="s">
        <v>17</v>
      </c>
      <c r="E638" s="61" t="s">
        <v>24</v>
      </c>
      <c r="F638" s="59" t="s">
        <v>53</v>
      </c>
      <c r="G638" s="59"/>
      <c r="H638" s="59" t="s">
        <v>56</v>
      </c>
      <c r="I638" s="59" t="s">
        <v>164</v>
      </c>
      <c r="J638" s="59">
        <v>2004</v>
      </c>
      <c r="K638" s="108">
        <v>31.5</v>
      </c>
      <c r="L638" s="50"/>
      <c r="M638" s="28">
        <f t="shared" si="9"/>
        <v>0</v>
      </c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13.95" customHeight="1" x14ac:dyDescent="0.3">
      <c r="A639" s="57"/>
      <c r="B639" s="84"/>
      <c r="C639" s="54" t="s">
        <v>21</v>
      </c>
      <c r="D639" s="60" t="s">
        <v>17</v>
      </c>
      <c r="E639" s="61" t="s">
        <v>22</v>
      </c>
      <c r="F639" s="53" t="s">
        <v>53</v>
      </c>
      <c r="G639" s="53"/>
      <c r="H639" s="53" t="s">
        <v>60</v>
      </c>
      <c r="I639" s="59" t="s">
        <v>935</v>
      </c>
      <c r="J639" s="53">
        <v>2023</v>
      </c>
      <c r="K639" s="108">
        <v>9</v>
      </c>
      <c r="L639" s="50"/>
      <c r="M639" s="28">
        <f t="shared" si="9"/>
        <v>0</v>
      </c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13.95" customHeight="1" x14ac:dyDescent="0.3">
      <c r="A640" s="62"/>
      <c r="B640" s="84"/>
      <c r="C640" s="59" t="s">
        <v>21</v>
      </c>
      <c r="D640" s="60" t="s">
        <v>17</v>
      </c>
      <c r="E640" s="61" t="s">
        <v>22</v>
      </c>
      <c r="F640" s="59" t="s">
        <v>53</v>
      </c>
      <c r="G640" s="59"/>
      <c r="H640" s="59" t="s">
        <v>60</v>
      </c>
      <c r="I640" s="59" t="s">
        <v>835</v>
      </c>
      <c r="J640" s="59">
        <v>2020</v>
      </c>
      <c r="K640" s="108">
        <v>13.75</v>
      </c>
      <c r="L640" s="50"/>
      <c r="M640" s="28">
        <f t="shared" si="9"/>
        <v>0</v>
      </c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13.95" customHeight="1" x14ac:dyDescent="0.3">
      <c r="A641" s="62"/>
      <c r="B641" s="84"/>
      <c r="C641" s="59" t="s">
        <v>21</v>
      </c>
      <c r="D641" s="60" t="s">
        <v>17</v>
      </c>
      <c r="E641" s="61" t="s">
        <v>22</v>
      </c>
      <c r="F641" s="59" t="s">
        <v>53</v>
      </c>
      <c r="G641" s="59"/>
      <c r="H641" s="59" t="s">
        <v>60</v>
      </c>
      <c r="I641" s="59" t="s">
        <v>836</v>
      </c>
      <c r="J641" s="59">
        <v>2019</v>
      </c>
      <c r="K641" s="108">
        <v>18.25</v>
      </c>
      <c r="L641" s="50"/>
      <c r="M641" s="28">
        <f t="shared" si="9"/>
        <v>0</v>
      </c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13.95" customHeight="1" x14ac:dyDescent="0.3">
      <c r="A642" s="67"/>
      <c r="B642" s="93"/>
      <c r="C642" s="54" t="s">
        <v>21</v>
      </c>
      <c r="D642" s="60" t="s">
        <v>17</v>
      </c>
      <c r="E642" s="61" t="s">
        <v>22</v>
      </c>
      <c r="F642" s="53" t="s">
        <v>61</v>
      </c>
      <c r="G642" s="53"/>
      <c r="H642" s="53" t="s">
        <v>242</v>
      </c>
      <c r="I642" s="53" t="s">
        <v>1119</v>
      </c>
      <c r="J642" s="59">
        <v>2019</v>
      </c>
      <c r="K642" s="108">
        <v>10</v>
      </c>
      <c r="L642" s="50"/>
      <c r="M642" s="28">
        <f t="shared" si="9"/>
        <v>0</v>
      </c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13.95" customHeight="1" x14ac:dyDescent="0.3">
      <c r="A643" s="67"/>
      <c r="B643" s="93"/>
      <c r="C643" s="54" t="s">
        <v>21</v>
      </c>
      <c r="D643" s="60" t="s">
        <v>17</v>
      </c>
      <c r="E643" s="61" t="s">
        <v>22</v>
      </c>
      <c r="F643" s="53" t="s">
        <v>61</v>
      </c>
      <c r="G643" s="53"/>
      <c r="H643" s="53" t="s">
        <v>242</v>
      </c>
      <c r="I643" s="53" t="s">
        <v>1119</v>
      </c>
      <c r="J643" s="59">
        <v>2020</v>
      </c>
      <c r="K643" s="108">
        <v>10</v>
      </c>
      <c r="L643" s="50"/>
      <c r="M643" s="28">
        <f t="shared" si="9"/>
        <v>0</v>
      </c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13.95" customHeight="1" x14ac:dyDescent="0.3">
      <c r="A644" s="67"/>
      <c r="B644" s="84"/>
      <c r="C644" s="54" t="s">
        <v>21</v>
      </c>
      <c r="D644" s="60" t="s">
        <v>17</v>
      </c>
      <c r="E644" s="61" t="s">
        <v>22</v>
      </c>
      <c r="F644" s="53" t="s">
        <v>61</v>
      </c>
      <c r="G644" s="53"/>
      <c r="H644" s="53" t="s">
        <v>242</v>
      </c>
      <c r="I644" s="59" t="s">
        <v>1020</v>
      </c>
      <c r="J644" s="53">
        <v>2015</v>
      </c>
      <c r="K644" s="108">
        <v>14.75</v>
      </c>
      <c r="L644" s="50"/>
      <c r="M644" s="28">
        <f t="shared" si="9"/>
        <v>0</v>
      </c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13.95" customHeight="1" x14ac:dyDescent="0.3">
      <c r="A645" s="59"/>
      <c r="B645" s="84"/>
      <c r="C645" s="54" t="s">
        <v>21</v>
      </c>
      <c r="D645" s="60" t="s">
        <v>17</v>
      </c>
      <c r="E645" s="61" t="s">
        <v>22</v>
      </c>
      <c r="F645" s="53" t="s">
        <v>61</v>
      </c>
      <c r="G645" s="53"/>
      <c r="H645" s="53" t="s">
        <v>242</v>
      </c>
      <c r="I645" s="53" t="s">
        <v>68</v>
      </c>
      <c r="J645" s="59">
        <v>2022</v>
      </c>
      <c r="K645" s="108">
        <v>16</v>
      </c>
      <c r="L645" s="50"/>
      <c r="M645" s="28">
        <f t="shared" si="9"/>
        <v>0</v>
      </c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13.95" customHeight="1" x14ac:dyDescent="0.3">
      <c r="A646" s="59"/>
      <c r="B646" s="84"/>
      <c r="C646" s="59" t="s">
        <v>21</v>
      </c>
      <c r="D646" s="60" t="s">
        <v>17</v>
      </c>
      <c r="E646" s="61" t="s">
        <v>22</v>
      </c>
      <c r="F646" s="59" t="s">
        <v>61</v>
      </c>
      <c r="G646" s="59"/>
      <c r="H646" s="53" t="s">
        <v>242</v>
      </c>
      <c r="I646" s="59" t="s">
        <v>69</v>
      </c>
      <c r="J646" s="59">
        <v>2022</v>
      </c>
      <c r="K646" s="108">
        <v>16</v>
      </c>
      <c r="L646" s="50"/>
      <c r="M646" s="28">
        <f t="shared" si="9"/>
        <v>0</v>
      </c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13.95" customHeight="1" x14ac:dyDescent="0.3">
      <c r="A647" s="82" t="s">
        <v>208</v>
      </c>
      <c r="B647" s="84"/>
      <c r="C647" s="59" t="s">
        <v>21</v>
      </c>
      <c r="D647" s="60" t="s">
        <v>17</v>
      </c>
      <c r="E647" s="61" t="s">
        <v>22</v>
      </c>
      <c r="F647" s="59" t="s">
        <v>61</v>
      </c>
      <c r="G647" s="59"/>
      <c r="H647" s="53" t="s">
        <v>242</v>
      </c>
      <c r="I647" s="59" t="s">
        <v>70</v>
      </c>
      <c r="J647" s="59">
        <v>2022</v>
      </c>
      <c r="K647" s="108">
        <v>16</v>
      </c>
      <c r="L647" s="50"/>
      <c r="M647" s="28">
        <f t="shared" si="9"/>
        <v>0</v>
      </c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13.95" customHeight="1" x14ac:dyDescent="0.3">
      <c r="A648" s="81" t="s">
        <v>20</v>
      </c>
      <c r="B648" s="93"/>
      <c r="C648" s="54" t="s">
        <v>21</v>
      </c>
      <c r="D648" s="60" t="s">
        <v>17</v>
      </c>
      <c r="E648" s="61" t="s">
        <v>22</v>
      </c>
      <c r="F648" s="53" t="s">
        <v>61</v>
      </c>
      <c r="G648" s="53" t="s">
        <v>150</v>
      </c>
      <c r="H648" s="53" t="s">
        <v>242</v>
      </c>
      <c r="I648" s="53" t="s">
        <v>1362</v>
      </c>
      <c r="J648" s="59">
        <v>2023</v>
      </c>
      <c r="K648" s="108">
        <v>16.75</v>
      </c>
      <c r="L648" s="50"/>
      <c r="M648" s="28">
        <f t="shared" si="9"/>
        <v>0</v>
      </c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13.95" customHeight="1" x14ac:dyDescent="0.3">
      <c r="A649" s="69"/>
      <c r="B649" s="84"/>
      <c r="C649" s="59" t="s">
        <v>21</v>
      </c>
      <c r="D649" s="60" t="s">
        <v>17</v>
      </c>
      <c r="E649" s="61" t="s">
        <v>22</v>
      </c>
      <c r="F649" s="59" t="s">
        <v>61</v>
      </c>
      <c r="G649" s="59" t="s">
        <v>150</v>
      </c>
      <c r="H649" s="59" t="s">
        <v>242</v>
      </c>
      <c r="I649" s="59" t="s">
        <v>791</v>
      </c>
      <c r="J649" s="59">
        <v>2019</v>
      </c>
      <c r="K649" s="108">
        <v>25</v>
      </c>
      <c r="L649" s="50"/>
      <c r="M649" s="28">
        <f t="shared" si="9"/>
        <v>0</v>
      </c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13.95" customHeight="1" x14ac:dyDescent="0.3">
      <c r="A650" s="69"/>
      <c r="B650" s="84"/>
      <c r="C650" s="59" t="s">
        <v>21</v>
      </c>
      <c r="D650" s="60" t="s">
        <v>17</v>
      </c>
      <c r="E650" s="61" t="s">
        <v>22</v>
      </c>
      <c r="F650" s="59" t="s">
        <v>61</v>
      </c>
      <c r="G650" s="59" t="s">
        <v>150</v>
      </c>
      <c r="H650" s="59" t="s">
        <v>242</v>
      </c>
      <c r="I650" s="59" t="s">
        <v>792</v>
      </c>
      <c r="J650" s="59">
        <v>2020</v>
      </c>
      <c r="K650" s="108">
        <v>25</v>
      </c>
      <c r="L650" s="50"/>
      <c r="M650" s="28">
        <f t="shared" si="9"/>
        <v>0</v>
      </c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13.95" customHeight="1" x14ac:dyDescent="0.3">
      <c r="A651" s="59"/>
      <c r="B651" s="84"/>
      <c r="C651" s="59" t="s">
        <v>21</v>
      </c>
      <c r="D651" s="60" t="s">
        <v>17</v>
      </c>
      <c r="E651" s="61" t="s">
        <v>22</v>
      </c>
      <c r="F651" s="59" t="s">
        <v>61</v>
      </c>
      <c r="G651" s="53" t="s">
        <v>150</v>
      </c>
      <c r="H651" s="53" t="s">
        <v>242</v>
      </c>
      <c r="I651" s="59" t="s">
        <v>183</v>
      </c>
      <c r="J651" s="59">
        <v>2021</v>
      </c>
      <c r="K651" s="108">
        <v>25</v>
      </c>
      <c r="L651" s="50"/>
      <c r="M651" s="28">
        <f t="shared" si="9"/>
        <v>0</v>
      </c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13.95" customHeight="1" x14ac:dyDescent="0.3">
      <c r="A652" s="59"/>
      <c r="B652" s="84"/>
      <c r="C652" s="59" t="s">
        <v>21</v>
      </c>
      <c r="D652" s="60" t="s">
        <v>17</v>
      </c>
      <c r="E652" s="61" t="s">
        <v>22</v>
      </c>
      <c r="F652" s="59" t="s">
        <v>61</v>
      </c>
      <c r="G652" s="53" t="s">
        <v>150</v>
      </c>
      <c r="H652" s="53" t="s">
        <v>242</v>
      </c>
      <c r="I652" s="59" t="s">
        <v>184</v>
      </c>
      <c r="J652" s="59">
        <v>2021</v>
      </c>
      <c r="K652" s="108">
        <v>25</v>
      </c>
      <c r="L652" s="50"/>
      <c r="M652" s="28">
        <f t="shared" si="9"/>
        <v>0</v>
      </c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13.95" customHeight="1" x14ac:dyDescent="0.3">
      <c r="A653" s="72"/>
      <c r="B653" s="84"/>
      <c r="C653" s="59" t="s">
        <v>21</v>
      </c>
      <c r="D653" s="60" t="s">
        <v>17</v>
      </c>
      <c r="E653" s="61" t="s">
        <v>22</v>
      </c>
      <c r="F653" s="53" t="s">
        <v>61</v>
      </c>
      <c r="G653" s="53" t="s">
        <v>150</v>
      </c>
      <c r="H653" s="53" t="s">
        <v>242</v>
      </c>
      <c r="I653" s="53" t="s">
        <v>650</v>
      </c>
      <c r="J653" s="59">
        <v>2022</v>
      </c>
      <c r="K653" s="108">
        <v>25</v>
      </c>
      <c r="L653" s="50"/>
      <c r="M653" s="28">
        <f t="shared" si="9"/>
        <v>0</v>
      </c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13.95" customHeight="1" x14ac:dyDescent="0.3">
      <c r="A654" s="67"/>
      <c r="B654" s="106"/>
      <c r="C654" s="59" t="s">
        <v>109</v>
      </c>
      <c r="D654" s="60" t="s">
        <v>17</v>
      </c>
      <c r="E654" s="61" t="s">
        <v>22</v>
      </c>
      <c r="F654" s="53" t="s">
        <v>61</v>
      </c>
      <c r="G654" s="53"/>
      <c r="H654" s="53" t="s">
        <v>242</v>
      </c>
      <c r="I654" s="53" t="s">
        <v>1120</v>
      </c>
      <c r="J654" s="59">
        <v>2023</v>
      </c>
      <c r="K654" s="108">
        <v>26.25</v>
      </c>
      <c r="L654" s="50"/>
      <c r="M654" s="28">
        <f t="shared" ref="M654:M717" si="10">L654*K654</f>
        <v>0</v>
      </c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13.95" customHeight="1" x14ac:dyDescent="0.3">
      <c r="A655" s="67"/>
      <c r="B655" s="93"/>
      <c r="C655" s="54" t="s">
        <v>21</v>
      </c>
      <c r="D655" s="60" t="s">
        <v>17</v>
      </c>
      <c r="E655" s="61" t="s">
        <v>22</v>
      </c>
      <c r="F655" s="53" t="s">
        <v>61</v>
      </c>
      <c r="G655" s="53"/>
      <c r="H655" s="53" t="s">
        <v>242</v>
      </c>
      <c r="I655" s="53" t="s">
        <v>1121</v>
      </c>
      <c r="J655" s="59">
        <v>2023</v>
      </c>
      <c r="K655" s="108">
        <v>26.25</v>
      </c>
      <c r="L655" s="50"/>
      <c r="M655" s="28">
        <f t="shared" si="10"/>
        <v>0</v>
      </c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13.95" customHeight="1" x14ac:dyDescent="0.3">
      <c r="A656" s="67"/>
      <c r="B656" s="93"/>
      <c r="C656" s="54" t="s">
        <v>21</v>
      </c>
      <c r="D656" s="60" t="s">
        <v>17</v>
      </c>
      <c r="E656" s="61" t="s">
        <v>22</v>
      </c>
      <c r="F656" s="53" t="s">
        <v>61</v>
      </c>
      <c r="G656" s="53"/>
      <c r="H656" s="53" t="s">
        <v>242</v>
      </c>
      <c r="I656" s="53" t="s">
        <v>1122</v>
      </c>
      <c r="J656" s="59">
        <v>2023</v>
      </c>
      <c r="K656" s="108">
        <v>23.25</v>
      </c>
      <c r="L656" s="50"/>
      <c r="M656" s="28">
        <f t="shared" si="10"/>
        <v>0</v>
      </c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13.95" customHeight="1" x14ac:dyDescent="0.3">
      <c r="A657" s="67"/>
      <c r="B657" s="93"/>
      <c r="C657" s="54" t="s">
        <v>21</v>
      </c>
      <c r="D657" s="60" t="s">
        <v>17</v>
      </c>
      <c r="E657" s="61" t="s">
        <v>22</v>
      </c>
      <c r="F657" s="53" t="s">
        <v>61</v>
      </c>
      <c r="G657" s="53"/>
      <c r="H657" s="53" t="s">
        <v>242</v>
      </c>
      <c r="I657" s="53" t="s">
        <v>1123</v>
      </c>
      <c r="J657" s="59">
        <v>2024</v>
      </c>
      <c r="K657" s="108">
        <v>26.25</v>
      </c>
      <c r="L657" s="50"/>
      <c r="M657" s="28">
        <f t="shared" si="10"/>
        <v>0</v>
      </c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13.95" customHeight="1" x14ac:dyDescent="0.3">
      <c r="A658" s="57"/>
      <c r="B658" s="84"/>
      <c r="C658" s="54" t="s">
        <v>21</v>
      </c>
      <c r="D658" s="60" t="s">
        <v>17</v>
      </c>
      <c r="E658" s="61" t="s">
        <v>24</v>
      </c>
      <c r="F658" s="53" t="s">
        <v>61</v>
      </c>
      <c r="G658" s="53" t="s">
        <v>150</v>
      </c>
      <c r="H658" s="53" t="s">
        <v>242</v>
      </c>
      <c r="I658" s="59" t="s">
        <v>960</v>
      </c>
      <c r="J658" s="53">
        <v>2023</v>
      </c>
      <c r="K658" s="108">
        <v>31.75</v>
      </c>
      <c r="L658" s="50"/>
      <c r="M658" s="28">
        <f t="shared" si="10"/>
        <v>0</v>
      </c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13.95" customHeight="1" x14ac:dyDescent="0.3">
      <c r="A659" s="64"/>
      <c r="B659" s="106"/>
      <c r="C659" s="59" t="s">
        <v>109</v>
      </c>
      <c r="D659" s="60" t="s">
        <v>17</v>
      </c>
      <c r="E659" s="61" t="s">
        <v>22</v>
      </c>
      <c r="F659" s="59" t="s">
        <v>61</v>
      </c>
      <c r="G659" s="59" t="s">
        <v>150</v>
      </c>
      <c r="H659" s="53" t="s">
        <v>242</v>
      </c>
      <c r="I659" s="70" t="s">
        <v>229</v>
      </c>
      <c r="J659" s="71" t="s">
        <v>127</v>
      </c>
      <c r="K659" s="108">
        <v>49</v>
      </c>
      <c r="L659" s="50"/>
      <c r="M659" s="28">
        <f t="shared" si="10"/>
        <v>0</v>
      </c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13.95" customHeight="1" x14ac:dyDescent="0.3">
      <c r="A660" s="69" t="s">
        <v>8</v>
      </c>
      <c r="B660" s="93"/>
      <c r="C660" s="54" t="s">
        <v>21</v>
      </c>
      <c r="D660" s="60" t="s">
        <v>17</v>
      </c>
      <c r="E660" s="61"/>
      <c r="F660" s="53" t="s">
        <v>61</v>
      </c>
      <c r="G660" s="53" t="s">
        <v>999</v>
      </c>
      <c r="H660" s="53" t="s">
        <v>297</v>
      </c>
      <c r="I660" s="53" t="s">
        <v>1367</v>
      </c>
      <c r="J660" s="59">
        <v>2015</v>
      </c>
      <c r="K660" s="108">
        <v>8.5</v>
      </c>
      <c r="L660" s="50"/>
      <c r="M660" s="28">
        <f t="shared" si="10"/>
        <v>0</v>
      </c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13.95" customHeight="1" x14ac:dyDescent="0.3">
      <c r="A661" s="59"/>
      <c r="B661" s="84"/>
      <c r="C661" s="53" t="s">
        <v>21</v>
      </c>
      <c r="D661" s="60" t="s">
        <v>17</v>
      </c>
      <c r="E661" s="61" t="s">
        <v>22</v>
      </c>
      <c r="F661" s="53" t="s">
        <v>61</v>
      </c>
      <c r="G661" s="53"/>
      <c r="H661" s="53" t="s">
        <v>297</v>
      </c>
      <c r="I661" s="53" t="s">
        <v>299</v>
      </c>
      <c r="J661" s="59">
        <v>2013</v>
      </c>
      <c r="K661" s="108">
        <v>8.5</v>
      </c>
      <c r="L661" s="50"/>
      <c r="M661" s="28">
        <f t="shared" si="10"/>
        <v>0</v>
      </c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13.95" customHeight="1" x14ac:dyDescent="0.3">
      <c r="A662" s="59"/>
      <c r="B662" s="84"/>
      <c r="C662" s="53" t="s">
        <v>21</v>
      </c>
      <c r="D662" s="60" t="s">
        <v>17</v>
      </c>
      <c r="E662" s="61" t="s">
        <v>22</v>
      </c>
      <c r="F662" s="53" t="s">
        <v>61</v>
      </c>
      <c r="G662" s="53"/>
      <c r="H662" s="53" t="s">
        <v>297</v>
      </c>
      <c r="I662" s="53" t="s">
        <v>300</v>
      </c>
      <c r="J662" s="59">
        <v>2007</v>
      </c>
      <c r="K662" s="108">
        <v>14.25</v>
      </c>
      <c r="L662" s="50"/>
      <c r="M662" s="28">
        <f t="shared" si="10"/>
        <v>0</v>
      </c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13.95" customHeight="1" x14ac:dyDescent="0.3">
      <c r="A663" s="59"/>
      <c r="B663" s="84"/>
      <c r="C663" s="53" t="s">
        <v>21</v>
      </c>
      <c r="D663" s="60" t="s">
        <v>17</v>
      </c>
      <c r="E663" s="61" t="s">
        <v>22</v>
      </c>
      <c r="F663" s="53" t="s">
        <v>61</v>
      </c>
      <c r="G663" s="53"/>
      <c r="H663" s="53" t="s">
        <v>297</v>
      </c>
      <c r="I663" s="53" t="s">
        <v>300</v>
      </c>
      <c r="J663" s="59">
        <v>2008</v>
      </c>
      <c r="K663" s="108">
        <v>14.25</v>
      </c>
      <c r="L663" s="50"/>
      <c r="M663" s="28">
        <f t="shared" si="10"/>
        <v>0</v>
      </c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13.95" customHeight="1" x14ac:dyDescent="0.3">
      <c r="A664" s="67"/>
      <c r="B664" s="84"/>
      <c r="C664" s="54" t="s">
        <v>21</v>
      </c>
      <c r="D664" s="60" t="s">
        <v>17</v>
      </c>
      <c r="E664" s="61" t="s">
        <v>22</v>
      </c>
      <c r="F664" s="53" t="s">
        <v>61</v>
      </c>
      <c r="G664" s="53" t="s">
        <v>999</v>
      </c>
      <c r="H664" s="53" t="s">
        <v>1000</v>
      </c>
      <c r="I664" s="59" t="s">
        <v>1021</v>
      </c>
      <c r="J664" s="53">
        <v>2009</v>
      </c>
      <c r="K664" s="108">
        <v>34.75</v>
      </c>
      <c r="L664" s="50"/>
      <c r="M664" s="28">
        <f t="shared" si="10"/>
        <v>0</v>
      </c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13.95" customHeight="1" x14ac:dyDescent="0.3">
      <c r="A665" s="67"/>
      <c r="B665" s="84"/>
      <c r="C665" s="54" t="s">
        <v>21</v>
      </c>
      <c r="D665" s="60" t="s">
        <v>17</v>
      </c>
      <c r="E665" s="61" t="s">
        <v>22</v>
      </c>
      <c r="F665" s="53" t="s">
        <v>61</v>
      </c>
      <c r="G665" s="53" t="s">
        <v>999</v>
      </c>
      <c r="H665" s="53" t="s">
        <v>1000</v>
      </c>
      <c r="I665" s="70" t="s">
        <v>1022</v>
      </c>
      <c r="J665" s="71">
        <v>2010</v>
      </c>
      <c r="K665" s="108">
        <v>69.5</v>
      </c>
      <c r="L665" s="50"/>
      <c r="M665" s="28">
        <f t="shared" si="10"/>
        <v>0</v>
      </c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13.95" customHeight="1" x14ac:dyDescent="0.3">
      <c r="A666" s="57"/>
      <c r="B666" s="84"/>
      <c r="C666" s="54" t="s">
        <v>21</v>
      </c>
      <c r="D666" s="60" t="s">
        <v>17</v>
      </c>
      <c r="E666" s="61" t="s">
        <v>47</v>
      </c>
      <c r="F666" s="53" t="s">
        <v>61</v>
      </c>
      <c r="G666" s="53" t="s">
        <v>150</v>
      </c>
      <c r="H666" s="53" t="s">
        <v>742</v>
      </c>
      <c r="I666" s="53" t="s">
        <v>754</v>
      </c>
      <c r="J666" s="59">
        <v>2022</v>
      </c>
      <c r="K666" s="108">
        <v>29.25</v>
      </c>
      <c r="L666" s="50"/>
      <c r="M666" s="28">
        <f t="shared" si="10"/>
        <v>0</v>
      </c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13.95" customHeight="1" x14ac:dyDescent="0.3">
      <c r="A667" s="57"/>
      <c r="B667" s="84"/>
      <c r="C667" s="53" t="s">
        <v>21</v>
      </c>
      <c r="D667" s="60" t="s">
        <v>17</v>
      </c>
      <c r="E667" s="61" t="s">
        <v>47</v>
      </c>
      <c r="F667" s="53" t="s">
        <v>61</v>
      </c>
      <c r="G667" s="53" t="s">
        <v>150</v>
      </c>
      <c r="H667" s="53" t="s">
        <v>742</v>
      </c>
      <c r="I667" s="53" t="s">
        <v>755</v>
      </c>
      <c r="J667" s="59">
        <v>2022</v>
      </c>
      <c r="K667" s="108">
        <v>71</v>
      </c>
      <c r="L667" s="50"/>
      <c r="M667" s="28">
        <f t="shared" si="10"/>
        <v>0</v>
      </c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13.95" customHeight="1" x14ac:dyDescent="0.3">
      <c r="A668" s="57"/>
      <c r="B668" s="84"/>
      <c r="C668" s="53" t="s">
        <v>21</v>
      </c>
      <c r="D668" s="60" t="s">
        <v>17</v>
      </c>
      <c r="E668" s="61" t="s">
        <v>47</v>
      </c>
      <c r="F668" s="53" t="s">
        <v>61</v>
      </c>
      <c r="G668" s="53" t="s">
        <v>150</v>
      </c>
      <c r="H668" s="53" t="s">
        <v>742</v>
      </c>
      <c r="I668" s="53" t="s">
        <v>756</v>
      </c>
      <c r="J668" s="59">
        <v>2021</v>
      </c>
      <c r="K668" s="108">
        <v>78.25</v>
      </c>
      <c r="L668" s="50"/>
      <c r="M668" s="28">
        <f t="shared" si="10"/>
        <v>0</v>
      </c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13.95" customHeight="1" x14ac:dyDescent="0.3">
      <c r="A669" s="69"/>
      <c r="B669" s="84"/>
      <c r="C669" s="59" t="s">
        <v>21</v>
      </c>
      <c r="D669" s="60" t="s">
        <v>17</v>
      </c>
      <c r="E669" s="61" t="s">
        <v>47</v>
      </c>
      <c r="F669" s="59" t="s">
        <v>61</v>
      </c>
      <c r="G669" s="53" t="s">
        <v>150</v>
      </c>
      <c r="H669" s="53" t="s">
        <v>742</v>
      </c>
      <c r="I669" s="59" t="s">
        <v>757</v>
      </c>
      <c r="J669" s="59">
        <v>2021</v>
      </c>
      <c r="K669" s="108">
        <v>85.25</v>
      </c>
      <c r="L669" s="50"/>
      <c r="M669" s="28">
        <f t="shared" si="10"/>
        <v>0</v>
      </c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13.95" customHeight="1" x14ac:dyDescent="0.3">
      <c r="A670" s="57"/>
      <c r="B670" s="84"/>
      <c r="C670" s="53" t="s">
        <v>21</v>
      </c>
      <c r="D670" s="60" t="s">
        <v>17</v>
      </c>
      <c r="E670" s="61" t="s">
        <v>47</v>
      </c>
      <c r="F670" s="53" t="s">
        <v>61</v>
      </c>
      <c r="G670" s="53" t="s">
        <v>150</v>
      </c>
      <c r="H670" s="53" t="s">
        <v>742</v>
      </c>
      <c r="I670" s="70" t="s">
        <v>758</v>
      </c>
      <c r="J670" s="71">
        <v>2021</v>
      </c>
      <c r="K670" s="108">
        <v>164</v>
      </c>
      <c r="L670" s="50"/>
      <c r="M670" s="28">
        <f t="shared" si="10"/>
        <v>0</v>
      </c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13.95" customHeight="1" x14ac:dyDescent="0.3">
      <c r="A671" s="57"/>
      <c r="B671" s="84"/>
      <c r="C671" s="54" t="s">
        <v>21</v>
      </c>
      <c r="D671" s="60" t="s">
        <v>17</v>
      </c>
      <c r="E671" s="61" t="s">
        <v>47</v>
      </c>
      <c r="F671" s="53" t="s">
        <v>61</v>
      </c>
      <c r="G671" s="53" t="s">
        <v>73</v>
      </c>
      <c r="H671" s="53" t="s">
        <v>74</v>
      </c>
      <c r="I671" s="53" t="s">
        <v>75</v>
      </c>
      <c r="J671" s="59">
        <v>2022</v>
      </c>
      <c r="K671" s="108">
        <v>10.5</v>
      </c>
      <c r="L671" s="50"/>
      <c r="M671" s="28">
        <f t="shared" si="10"/>
        <v>0</v>
      </c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13.95" customHeight="1" x14ac:dyDescent="0.3">
      <c r="A672" s="64"/>
      <c r="B672" s="84"/>
      <c r="C672" s="54" t="s">
        <v>21</v>
      </c>
      <c r="D672" s="60" t="s">
        <v>17</v>
      </c>
      <c r="E672" s="61" t="s">
        <v>47</v>
      </c>
      <c r="F672" s="53" t="s">
        <v>61</v>
      </c>
      <c r="G672" s="53" t="s">
        <v>73</v>
      </c>
      <c r="H672" s="53" t="s">
        <v>74</v>
      </c>
      <c r="I672" s="53" t="s">
        <v>1368</v>
      </c>
      <c r="J672" s="59">
        <v>2021</v>
      </c>
      <c r="K672" s="108">
        <v>12.25</v>
      </c>
      <c r="L672" s="50"/>
      <c r="M672" s="28">
        <f t="shared" si="10"/>
        <v>0</v>
      </c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13.95" customHeight="1" x14ac:dyDescent="0.3">
      <c r="A673" s="57"/>
      <c r="B673" s="106"/>
      <c r="C673" s="59" t="s">
        <v>109</v>
      </c>
      <c r="D673" s="60" t="s">
        <v>17</v>
      </c>
      <c r="E673" s="61" t="s">
        <v>32</v>
      </c>
      <c r="F673" s="53" t="s">
        <v>61</v>
      </c>
      <c r="G673" s="53" t="s">
        <v>73</v>
      </c>
      <c r="H673" s="53" t="s">
        <v>74</v>
      </c>
      <c r="I673" s="53" t="s">
        <v>778</v>
      </c>
      <c r="J673" s="53">
        <v>2024</v>
      </c>
      <c r="K673" s="108">
        <v>12.75</v>
      </c>
      <c r="L673" s="50"/>
      <c r="M673" s="28">
        <f t="shared" si="10"/>
        <v>0</v>
      </c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13.95" customHeight="1" x14ac:dyDescent="0.3">
      <c r="A674" s="64"/>
      <c r="B674" s="84"/>
      <c r="C674" s="53" t="s">
        <v>21</v>
      </c>
      <c r="D674" s="60" t="s">
        <v>17</v>
      </c>
      <c r="E674" s="61" t="s">
        <v>47</v>
      </c>
      <c r="F674" s="53" t="s">
        <v>61</v>
      </c>
      <c r="G674" s="53" t="s">
        <v>73</v>
      </c>
      <c r="H674" s="53" t="s">
        <v>74</v>
      </c>
      <c r="I674" s="53" t="s">
        <v>222</v>
      </c>
      <c r="J674" s="59">
        <v>2015</v>
      </c>
      <c r="K674" s="108">
        <v>14.75</v>
      </c>
      <c r="L674" s="50"/>
      <c r="M674" s="28">
        <f t="shared" si="10"/>
        <v>0</v>
      </c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13.95" customHeight="1" x14ac:dyDescent="0.3">
      <c r="A675" s="64"/>
      <c r="B675" s="84"/>
      <c r="C675" s="53" t="s">
        <v>21</v>
      </c>
      <c r="D675" s="60" t="s">
        <v>17</v>
      </c>
      <c r="E675" s="61" t="s">
        <v>47</v>
      </c>
      <c r="F675" s="53" t="s">
        <v>61</v>
      </c>
      <c r="G675" s="53" t="s">
        <v>73</v>
      </c>
      <c r="H675" s="53" t="s">
        <v>74</v>
      </c>
      <c r="I675" s="53" t="s">
        <v>1161</v>
      </c>
      <c r="J675" s="59">
        <v>2022</v>
      </c>
      <c r="K675" s="108">
        <v>17.75</v>
      </c>
      <c r="L675" s="50"/>
      <c r="M675" s="28">
        <f t="shared" si="10"/>
        <v>0</v>
      </c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13.95" customHeight="1" x14ac:dyDescent="0.3">
      <c r="A676" s="57"/>
      <c r="B676" s="84"/>
      <c r="C676" s="59" t="s">
        <v>21</v>
      </c>
      <c r="D676" s="60" t="s">
        <v>17</v>
      </c>
      <c r="E676" s="61" t="s">
        <v>29</v>
      </c>
      <c r="F676" s="59" t="s">
        <v>61</v>
      </c>
      <c r="G676" s="53" t="s">
        <v>73</v>
      </c>
      <c r="H676" s="59" t="s">
        <v>74</v>
      </c>
      <c r="I676" s="59" t="s">
        <v>186</v>
      </c>
      <c r="J676" s="59">
        <v>2019</v>
      </c>
      <c r="K676" s="108">
        <v>18.75</v>
      </c>
      <c r="L676" s="50"/>
      <c r="M676" s="28">
        <f t="shared" si="10"/>
        <v>0</v>
      </c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13.95" customHeight="1" x14ac:dyDescent="0.3">
      <c r="A677" s="57"/>
      <c r="B677" s="84"/>
      <c r="C677" s="59" t="s">
        <v>21</v>
      </c>
      <c r="D677" s="60" t="s">
        <v>17</v>
      </c>
      <c r="E677" s="61" t="s">
        <v>47</v>
      </c>
      <c r="F677" s="59" t="s">
        <v>61</v>
      </c>
      <c r="G677" s="59" t="s">
        <v>73</v>
      </c>
      <c r="H677" s="59" t="s">
        <v>74</v>
      </c>
      <c r="I677" s="59" t="s">
        <v>807</v>
      </c>
      <c r="J677" s="59">
        <v>2020</v>
      </c>
      <c r="K677" s="108">
        <v>18.75</v>
      </c>
      <c r="L677" s="50"/>
      <c r="M677" s="28">
        <f t="shared" si="10"/>
        <v>0</v>
      </c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13.95" customHeight="1" x14ac:dyDescent="0.3">
      <c r="A678" s="57"/>
      <c r="B678" s="84"/>
      <c r="C678" s="59" t="s">
        <v>21</v>
      </c>
      <c r="D678" s="60" t="s">
        <v>17</v>
      </c>
      <c r="E678" s="61" t="s">
        <v>47</v>
      </c>
      <c r="F678" s="59" t="s">
        <v>61</v>
      </c>
      <c r="G678" s="59" t="s">
        <v>73</v>
      </c>
      <c r="H678" s="59" t="s">
        <v>74</v>
      </c>
      <c r="I678" s="59" t="s">
        <v>153</v>
      </c>
      <c r="J678" s="59">
        <v>2014</v>
      </c>
      <c r="K678" s="108">
        <v>23.25</v>
      </c>
      <c r="L678" s="50"/>
      <c r="M678" s="28">
        <f t="shared" si="10"/>
        <v>0</v>
      </c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13.95" customHeight="1" x14ac:dyDescent="0.3">
      <c r="A679" s="57"/>
      <c r="B679" s="84"/>
      <c r="C679" s="53" t="s">
        <v>21</v>
      </c>
      <c r="D679" s="60" t="s">
        <v>17</v>
      </c>
      <c r="E679" s="61" t="s">
        <v>47</v>
      </c>
      <c r="F679" s="59" t="s">
        <v>61</v>
      </c>
      <c r="G679" s="53" t="s">
        <v>73</v>
      </c>
      <c r="H679" s="59" t="s">
        <v>74</v>
      </c>
      <c r="I679" s="59" t="s">
        <v>202</v>
      </c>
      <c r="J679" s="59">
        <v>2014</v>
      </c>
      <c r="K679" s="108">
        <v>24.25</v>
      </c>
      <c r="L679" s="50"/>
      <c r="M679" s="28">
        <f t="shared" si="10"/>
        <v>0</v>
      </c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13.95" customHeight="1" x14ac:dyDescent="0.3">
      <c r="A680" s="59"/>
      <c r="B680" s="84"/>
      <c r="C680" s="59" t="s">
        <v>21</v>
      </c>
      <c r="D680" s="60" t="s">
        <v>17</v>
      </c>
      <c r="E680" s="61" t="s">
        <v>47</v>
      </c>
      <c r="F680" s="59" t="s">
        <v>61</v>
      </c>
      <c r="G680" s="53" t="s">
        <v>73</v>
      </c>
      <c r="H680" s="59" t="s">
        <v>74</v>
      </c>
      <c r="I680" s="59" t="s">
        <v>203</v>
      </c>
      <c r="J680" s="59">
        <v>2017</v>
      </c>
      <c r="K680" s="108">
        <v>28.25</v>
      </c>
      <c r="L680" s="50"/>
      <c r="M680" s="28">
        <f t="shared" si="10"/>
        <v>0</v>
      </c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13.95" customHeight="1" x14ac:dyDescent="0.3">
      <c r="A681" s="57"/>
      <c r="B681" s="84"/>
      <c r="C681" s="54" t="s">
        <v>21</v>
      </c>
      <c r="D681" s="60" t="s">
        <v>17</v>
      </c>
      <c r="E681" s="61" t="s">
        <v>47</v>
      </c>
      <c r="F681" s="53" t="s">
        <v>61</v>
      </c>
      <c r="G681" s="53" t="s">
        <v>73</v>
      </c>
      <c r="H681" s="53" t="s">
        <v>74</v>
      </c>
      <c r="I681" s="70" t="s">
        <v>961</v>
      </c>
      <c r="J681" s="71">
        <v>2014</v>
      </c>
      <c r="K681" s="108">
        <v>45.5</v>
      </c>
      <c r="L681" s="50"/>
      <c r="M681" s="28">
        <f t="shared" si="10"/>
        <v>0</v>
      </c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13.95" customHeight="1" x14ac:dyDescent="0.3">
      <c r="A682" s="57"/>
      <c r="B682" s="84"/>
      <c r="C682" s="54" t="s">
        <v>21</v>
      </c>
      <c r="D682" s="60" t="s">
        <v>17</v>
      </c>
      <c r="E682" s="61" t="s">
        <v>47</v>
      </c>
      <c r="F682" s="53" t="s">
        <v>61</v>
      </c>
      <c r="G682" s="53" t="s">
        <v>73</v>
      </c>
      <c r="H682" s="53" t="s">
        <v>74</v>
      </c>
      <c r="I682" s="70" t="s">
        <v>962</v>
      </c>
      <c r="J682" s="71">
        <v>2014</v>
      </c>
      <c r="K682" s="108">
        <v>47.5</v>
      </c>
      <c r="L682" s="50"/>
      <c r="M682" s="28">
        <f t="shared" si="10"/>
        <v>0</v>
      </c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13.95" customHeight="1" x14ac:dyDescent="0.3">
      <c r="A683" s="64"/>
      <c r="B683" s="84"/>
      <c r="C683" s="53" t="s">
        <v>21</v>
      </c>
      <c r="D683" s="60" t="s">
        <v>17</v>
      </c>
      <c r="E683" s="61" t="s">
        <v>47</v>
      </c>
      <c r="F683" s="53" t="s">
        <v>61</v>
      </c>
      <c r="G683" s="53" t="s">
        <v>73</v>
      </c>
      <c r="H683" s="53" t="s">
        <v>74</v>
      </c>
      <c r="I683" s="53" t="s">
        <v>1162</v>
      </c>
      <c r="J683" s="59">
        <v>2020</v>
      </c>
      <c r="K683" s="108">
        <v>49.5</v>
      </c>
      <c r="L683" s="50"/>
      <c r="M683" s="28">
        <f t="shared" si="10"/>
        <v>0</v>
      </c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13.95" customHeight="1" x14ac:dyDescent="0.3">
      <c r="A684" s="57"/>
      <c r="B684" s="84"/>
      <c r="C684" s="54" t="s">
        <v>21</v>
      </c>
      <c r="D684" s="60" t="s">
        <v>17</v>
      </c>
      <c r="E684" s="61" t="s">
        <v>29</v>
      </c>
      <c r="F684" s="59" t="s">
        <v>61</v>
      </c>
      <c r="G684" s="53" t="s">
        <v>77</v>
      </c>
      <c r="H684" s="59" t="s">
        <v>76</v>
      </c>
      <c r="I684" s="59" t="s">
        <v>706</v>
      </c>
      <c r="J684" s="59">
        <v>2022</v>
      </c>
      <c r="K684" s="108">
        <v>45</v>
      </c>
      <c r="L684" s="50"/>
      <c r="M684" s="28">
        <f t="shared" si="10"/>
        <v>0</v>
      </c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13.95" customHeight="1" x14ac:dyDescent="0.3">
      <c r="A685" s="64"/>
      <c r="B685" s="84"/>
      <c r="C685" s="59" t="s">
        <v>21</v>
      </c>
      <c r="D685" s="60" t="s">
        <v>17</v>
      </c>
      <c r="E685" s="61"/>
      <c r="F685" s="59" t="s">
        <v>61</v>
      </c>
      <c r="G685" s="59"/>
      <c r="H685" s="59" t="s">
        <v>78</v>
      </c>
      <c r="I685" s="59" t="s">
        <v>656</v>
      </c>
      <c r="J685" s="59">
        <v>2015</v>
      </c>
      <c r="K685" s="108">
        <v>13.25</v>
      </c>
      <c r="L685" s="50"/>
      <c r="M685" s="28">
        <f t="shared" si="10"/>
        <v>0</v>
      </c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13.95" customHeight="1" x14ac:dyDescent="0.3">
      <c r="A686" s="103" t="s">
        <v>1254</v>
      </c>
      <c r="B686" s="84"/>
      <c r="C686" s="54" t="s">
        <v>21</v>
      </c>
      <c r="D686" s="60" t="s">
        <v>17</v>
      </c>
      <c r="E686" s="61" t="s">
        <v>22</v>
      </c>
      <c r="F686" s="53" t="s">
        <v>201</v>
      </c>
      <c r="G686" s="53" t="s">
        <v>926</v>
      </c>
      <c r="H686" s="53" t="s">
        <v>927</v>
      </c>
      <c r="I686" s="59" t="s">
        <v>936</v>
      </c>
      <c r="J686" s="53">
        <v>2023</v>
      </c>
      <c r="K686" s="108">
        <v>13.25</v>
      </c>
      <c r="L686" s="50"/>
      <c r="M686" s="28">
        <f t="shared" si="10"/>
        <v>0</v>
      </c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13.95" customHeight="1" x14ac:dyDescent="0.3">
      <c r="A687" s="69" t="s">
        <v>8</v>
      </c>
      <c r="B687" s="93"/>
      <c r="C687" s="54" t="s">
        <v>21</v>
      </c>
      <c r="D687" s="60" t="s">
        <v>17</v>
      </c>
      <c r="E687" s="61" t="s">
        <v>22</v>
      </c>
      <c r="F687" s="53" t="s">
        <v>201</v>
      </c>
      <c r="G687" s="53" t="s">
        <v>926</v>
      </c>
      <c r="H687" s="53" t="s">
        <v>927</v>
      </c>
      <c r="I687" s="53" t="s">
        <v>937</v>
      </c>
      <c r="J687" s="59">
        <v>2025</v>
      </c>
      <c r="K687" s="108">
        <v>15.75</v>
      </c>
      <c r="L687" s="50"/>
      <c r="M687" s="28">
        <f t="shared" si="10"/>
        <v>0</v>
      </c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13.95" customHeight="1" x14ac:dyDescent="0.3">
      <c r="A688" s="69"/>
      <c r="B688" s="106"/>
      <c r="C688" s="59" t="s">
        <v>109</v>
      </c>
      <c r="D688" s="60" t="s">
        <v>17</v>
      </c>
      <c r="E688" s="61" t="s">
        <v>22</v>
      </c>
      <c r="F688" s="53" t="s">
        <v>201</v>
      </c>
      <c r="G688" s="53" t="s">
        <v>926</v>
      </c>
      <c r="H688" s="53" t="s">
        <v>927</v>
      </c>
      <c r="I688" s="53" t="s">
        <v>937</v>
      </c>
      <c r="J688" s="53">
        <v>2024</v>
      </c>
      <c r="K688" s="108">
        <v>16.25</v>
      </c>
      <c r="L688" s="50"/>
      <c r="M688" s="28">
        <f t="shared" si="10"/>
        <v>0</v>
      </c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13.95" customHeight="1" x14ac:dyDescent="0.3">
      <c r="A689" s="57"/>
      <c r="B689" s="84"/>
      <c r="C689" s="54" t="s">
        <v>21</v>
      </c>
      <c r="D689" s="60" t="s">
        <v>17</v>
      </c>
      <c r="E689" s="61" t="s">
        <v>24</v>
      </c>
      <c r="F689" s="59" t="s">
        <v>201</v>
      </c>
      <c r="G689" s="53"/>
      <c r="H689" s="59" t="s">
        <v>204</v>
      </c>
      <c r="I689" s="59" t="s">
        <v>709</v>
      </c>
      <c r="J689" s="59">
        <v>2023</v>
      </c>
      <c r="K689" s="108">
        <v>14.5</v>
      </c>
      <c r="L689" s="50"/>
      <c r="M689" s="28">
        <f t="shared" si="10"/>
        <v>0</v>
      </c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13.95" customHeight="1" x14ac:dyDescent="0.3">
      <c r="A690" s="57"/>
      <c r="B690" s="106"/>
      <c r="C690" s="59" t="s">
        <v>109</v>
      </c>
      <c r="D690" s="60" t="s">
        <v>17</v>
      </c>
      <c r="E690" s="61" t="s">
        <v>24</v>
      </c>
      <c r="F690" s="53" t="s">
        <v>201</v>
      </c>
      <c r="G690" s="53"/>
      <c r="H690" s="53" t="s">
        <v>204</v>
      </c>
      <c r="I690" s="59" t="s">
        <v>963</v>
      </c>
      <c r="J690" s="53">
        <v>2023</v>
      </c>
      <c r="K690" s="108">
        <v>14.5</v>
      </c>
      <c r="L690" s="50"/>
      <c r="M690" s="28">
        <f t="shared" si="10"/>
        <v>0</v>
      </c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13.95" customHeight="1" x14ac:dyDescent="0.3">
      <c r="A691" s="57"/>
      <c r="B691" s="84"/>
      <c r="C691" s="54" t="s">
        <v>21</v>
      </c>
      <c r="D691" s="60" t="s">
        <v>17</v>
      </c>
      <c r="E691" s="61" t="s">
        <v>24</v>
      </c>
      <c r="F691" s="59" t="s">
        <v>201</v>
      </c>
      <c r="G691" s="53"/>
      <c r="H691" s="59" t="s">
        <v>204</v>
      </c>
      <c r="I691" s="59" t="s">
        <v>710</v>
      </c>
      <c r="J691" s="59">
        <v>2023</v>
      </c>
      <c r="K691" s="108">
        <v>18.25</v>
      </c>
      <c r="L691" s="50"/>
      <c r="M691" s="28">
        <f t="shared" si="10"/>
        <v>0</v>
      </c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13.95" customHeight="1" x14ac:dyDescent="0.3">
      <c r="A692" s="57"/>
      <c r="B692" s="84"/>
      <c r="C692" s="54" t="s">
        <v>21</v>
      </c>
      <c r="D692" s="60" t="s">
        <v>17</v>
      </c>
      <c r="E692" s="61" t="s">
        <v>24</v>
      </c>
      <c r="F692" s="59" t="s">
        <v>201</v>
      </c>
      <c r="G692" s="53"/>
      <c r="H692" s="59" t="s">
        <v>204</v>
      </c>
      <c r="I692" s="70" t="s">
        <v>711</v>
      </c>
      <c r="J692" s="71">
        <v>2023</v>
      </c>
      <c r="K692" s="108">
        <v>28.25</v>
      </c>
      <c r="L692" s="50"/>
      <c r="M692" s="28">
        <f t="shared" si="10"/>
        <v>0</v>
      </c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13.95" customHeight="1" x14ac:dyDescent="0.3">
      <c r="A693" s="72"/>
      <c r="B693" s="106"/>
      <c r="C693" s="59" t="s">
        <v>109</v>
      </c>
      <c r="D693" s="60" t="s">
        <v>17</v>
      </c>
      <c r="E693" s="61" t="s">
        <v>22</v>
      </c>
      <c r="F693" s="53" t="s">
        <v>274</v>
      </c>
      <c r="G693" s="53"/>
      <c r="H693" s="53" t="s">
        <v>645</v>
      </c>
      <c r="I693" s="53" t="s">
        <v>651</v>
      </c>
      <c r="J693" s="59">
        <v>2022</v>
      </c>
      <c r="K693" s="108">
        <v>13.75</v>
      </c>
      <c r="L693" s="50"/>
      <c r="M693" s="28">
        <f t="shared" si="10"/>
        <v>0</v>
      </c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13.95" customHeight="1" x14ac:dyDescent="0.3">
      <c r="A694" s="67"/>
      <c r="B694" s="84"/>
      <c r="C694" s="59" t="s">
        <v>21</v>
      </c>
      <c r="D694" s="60" t="s">
        <v>17</v>
      </c>
      <c r="E694" s="61" t="s">
        <v>22</v>
      </c>
      <c r="F694" s="59" t="s">
        <v>274</v>
      </c>
      <c r="G694" s="59"/>
      <c r="H694" s="59" t="s">
        <v>645</v>
      </c>
      <c r="I694" s="59" t="s">
        <v>793</v>
      </c>
      <c r="J694" s="59">
        <v>2022</v>
      </c>
      <c r="K694" s="108">
        <v>14.75</v>
      </c>
      <c r="L694" s="50"/>
      <c r="M694" s="28">
        <f t="shared" si="10"/>
        <v>0</v>
      </c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13.95" customHeight="1" x14ac:dyDescent="0.3">
      <c r="A695" s="57"/>
      <c r="B695" s="84"/>
      <c r="C695" s="53" t="s">
        <v>21</v>
      </c>
      <c r="D695" s="60" t="s">
        <v>17</v>
      </c>
      <c r="E695" s="61" t="s">
        <v>22</v>
      </c>
      <c r="F695" s="53" t="s">
        <v>274</v>
      </c>
      <c r="G695" s="53" t="s">
        <v>724</v>
      </c>
      <c r="H695" s="53" t="s">
        <v>308</v>
      </c>
      <c r="I695" s="53" t="s">
        <v>731</v>
      </c>
      <c r="J695" s="53" t="s">
        <v>732</v>
      </c>
      <c r="K695" s="108">
        <v>6</v>
      </c>
      <c r="L695" s="50"/>
      <c r="M695" s="28">
        <f t="shared" si="10"/>
        <v>0</v>
      </c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13.95" customHeight="1" x14ac:dyDescent="0.3">
      <c r="A696" s="57"/>
      <c r="B696" s="84"/>
      <c r="C696" s="53" t="s">
        <v>21</v>
      </c>
      <c r="D696" s="60" t="s">
        <v>17</v>
      </c>
      <c r="E696" s="61" t="s">
        <v>22</v>
      </c>
      <c r="F696" s="53" t="s">
        <v>274</v>
      </c>
      <c r="G696" s="53" t="s">
        <v>724</v>
      </c>
      <c r="H696" s="53" t="s">
        <v>308</v>
      </c>
      <c r="I696" s="53" t="s">
        <v>309</v>
      </c>
      <c r="J696" s="53">
        <v>2021</v>
      </c>
      <c r="K696" s="108">
        <v>12.75</v>
      </c>
      <c r="L696" s="50"/>
      <c r="M696" s="28">
        <f t="shared" si="10"/>
        <v>0</v>
      </c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13.95" customHeight="1" x14ac:dyDescent="0.3">
      <c r="A697" s="81" t="s">
        <v>20</v>
      </c>
      <c r="B697" s="93"/>
      <c r="C697" s="54" t="s">
        <v>21</v>
      </c>
      <c r="D697" s="60" t="s">
        <v>17</v>
      </c>
      <c r="E697" s="61" t="s">
        <v>22</v>
      </c>
      <c r="F697" s="53" t="s">
        <v>274</v>
      </c>
      <c r="G697" s="53" t="s">
        <v>724</v>
      </c>
      <c r="H697" s="53" t="s">
        <v>308</v>
      </c>
      <c r="I697" s="53" t="s">
        <v>1369</v>
      </c>
      <c r="J697" s="59">
        <v>2023</v>
      </c>
      <c r="K697" s="108">
        <v>12.75</v>
      </c>
      <c r="L697" s="50"/>
      <c r="M697" s="28">
        <f t="shared" si="10"/>
        <v>0</v>
      </c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13.95" customHeight="1" x14ac:dyDescent="0.3">
      <c r="A698" s="81" t="s">
        <v>20</v>
      </c>
      <c r="B698" s="106"/>
      <c r="C698" s="54" t="s">
        <v>109</v>
      </c>
      <c r="D698" s="60" t="s">
        <v>17</v>
      </c>
      <c r="E698" s="61" t="s">
        <v>22</v>
      </c>
      <c r="F698" s="53" t="s">
        <v>274</v>
      </c>
      <c r="G698" s="53" t="s">
        <v>724</v>
      </c>
      <c r="H698" s="53" t="s">
        <v>308</v>
      </c>
      <c r="I698" s="53" t="s">
        <v>1370</v>
      </c>
      <c r="J698" s="59">
        <v>2024</v>
      </c>
      <c r="K698" s="108">
        <v>12.75</v>
      </c>
      <c r="L698" s="50"/>
      <c r="M698" s="28">
        <f t="shared" si="10"/>
        <v>0</v>
      </c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13.95" customHeight="1" x14ac:dyDescent="0.3">
      <c r="A699" s="103" t="s">
        <v>1254</v>
      </c>
      <c r="B699" s="106"/>
      <c r="C699" s="54" t="s">
        <v>109</v>
      </c>
      <c r="D699" s="60" t="s">
        <v>17</v>
      </c>
      <c r="E699" s="61" t="s">
        <v>22</v>
      </c>
      <c r="F699" s="53" t="s">
        <v>274</v>
      </c>
      <c r="G699" s="53" t="s">
        <v>724</v>
      </c>
      <c r="H699" s="53" t="s">
        <v>308</v>
      </c>
      <c r="I699" s="53" t="s">
        <v>1371</v>
      </c>
      <c r="J699" s="59">
        <v>2024</v>
      </c>
      <c r="K699" s="108">
        <v>12.75</v>
      </c>
      <c r="L699" s="50"/>
      <c r="M699" s="28">
        <f t="shared" si="10"/>
        <v>0</v>
      </c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13.95" customHeight="1" x14ac:dyDescent="0.3">
      <c r="A700" s="81" t="s">
        <v>20</v>
      </c>
      <c r="B700" s="93"/>
      <c r="C700" s="54" t="s">
        <v>21</v>
      </c>
      <c r="D700" s="60" t="s">
        <v>17</v>
      </c>
      <c r="E700" s="61" t="s">
        <v>22</v>
      </c>
      <c r="F700" s="53" t="s">
        <v>274</v>
      </c>
      <c r="G700" s="53" t="s">
        <v>724</v>
      </c>
      <c r="H700" s="53" t="s">
        <v>308</v>
      </c>
      <c r="I700" s="53" t="s">
        <v>1372</v>
      </c>
      <c r="J700" s="59">
        <v>2024</v>
      </c>
      <c r="K700" s="108">
        <v>12.75</v>
      </c>
      <c r="L700" s="50"/>
      <c r="M700" s="28">
        <f t="shared" si="10"/>
        <v>0</v>
      </c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13.95" customHeight="1" x14ac:dyDescent="0.3">
      <c r="A701" s="57"/>
      <c r="B701" s="84"/>
      <c r="C701" s="54" t="s">
        <v>21</v>
      </c>
      <c r="D701" s="60" t="s">
        <v>17</v>
      </c>
      <c r="E701" s="61" t="s">
        <v>24</v>
      </c>
      <c r="F701" s="53" t="s">
        <v>274</v>
      </c>
      <c r="G701" s="53" t="s">
        <v>724</v>
      </c>
      <c r="H701" s="53" t="s">
        <v>308</v>
      </c>
      <c r="I701" s="59" t="s">
        <v>866</v>
      </c>
      <c r="J701" s="53">
        <v>2021</v>
      </c>
      <c r="K701" s="108">
        <v>17.75</v>
      </c>
      <c r="L701" s="50"/>
      <c r="M701" s="28">
        <f t="shared" si="10"/>
        <v>0</v>
      </c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13.95" customHeight="1" x14ac:dyDescent="0.3">
      <c r="A702" s="81" t="s">
        <v>20</v>
      </c>
      <c r="B702" s="93"/>
      <c r="C702" s="54" t="s">
        <v>21</v>
      </c>
      <c r="D702" s="60" t="s">
        <v>17</v>
      </c>
      <c r="E702" s="61" t="s">
        <v>91</v>
      </c>
      <c r="F702" s="53" t="s">
        <v>274</v>
      </c>
      <c r="G702" s="53" t="s">
        <v>724</v>
      </c>
      <c r="H702" s="53" t="s">
        <v>308</v>
      </c>
      <c r="I702" s="53" t="s">
        <v>866</v>
      </c>
      <c r="J702" s="59">
        <v>2023</v>
      </c>
      <c r="K702" s="108">
        <v>17.75</v>
      </c>
      <c r="L702" s="50"/>
      <c r="M702" s="28">
        <f t="shared" si="10"/>
        <v>0</v>
      </c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13.95" customHeight="1" x14ac:dyDescent="0.3">
      <c r="A703" s="69"/>
      <c r="B703" s="84"/>
      <c r="C703" s="53" t="s">
        <v>21</v>
      </c>
      <c r="D703" s="60" t="s">
        <v>17</v>
      </c>
      <c r="E703" s="61" t="s">
        <v>32</v>
      </c>
      <c r="F703" s="53" t="s">
        <v>80</v>
      </c>
      <c r="G703" s="53"/>
      <c r="H703" s="53" t="s">
        <v>81</v>
      </c>
      <c r="I703" s="53" t="s">
        <v>82</v>
      </c>
      <c r="J703" s="59">
        <v>2010</v>
      </c>
      <c r="K703" s="108">
        <v>10.75</v>
      </c>
      <c r="L703" s="50"/>
      <c r="M703" s="28">
        <f t="shared" si="10"/>
        <v>0</v>
      </c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13.95" customHeight="1" x14ac:dyDescent="0.3">
      <c r="A704" s="72"/>
      <c r="B704" s="84"/>
      <c r="C704" s="59" t="s">
        <v>21</v>
      </c>
      <c r="D704" s="60" t="s">
        <v>17</v>
      </c>
      <c r="E704" s="61" t="s">
        <v>32</v>
      </c>
      <c r="F704" s="53" t="s">
        <v>80</v>
      </c>
      <c r="G704" s="53"/>
      <c r="H704" s="53" t="s">
        <v>81</v>
      </c>
      <c r="I704" s="53" t="s">
        <v>82</v>
      </c>
      <c r="J704" s="59">
        <v>2022</v>
      </c>
      <c r="K704" s="108">
        <v>14.75</v>
      </c>
      <c r="L704" s="50"/>
      <c r="M704" s="28">
        <f t="shared" si="10"/>
        <v>0</v>
      </c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13.95" customHeight="1" x14ac:dyDescent="0.3">
      <c r="A705" s="64"/>
      <c r="B705" s="84"/>
      <c r="C705" s="59" t="s">
        <v>21</v>
      </c>
      <c r="D705" s="60" t="s">
        <v>17</v>
      </c>
      <c r="E705" s="61" t="s">
        <v>32</v>
      </c>
      <c r="F705" s="53" t="s">
        <v>80</v>
      </c>
      <c r="G705" s="59"/>
      <c r="H705" s="53" t="s">
        <v>81</v>
      </c>
      <c r="I705" s="59" t="s">
        <v>223</v>
      </c>
      <c r="J705" s="59">
        <v>2017</v>
      </c>
      <c r="K705" s="108">
        <v>20.5</v>
      </c>
      <c r="L705" s="50"/>
      <c r="M705" s="28">
        <f t="shared" si="10"/>
        <v>0</v>
      </c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13.95" customHeight="1" x14ac:dyDescent="0.3">
      <c r="A706" s="67"/>
      <c r="B706" s="106"/>
      <c r="C706" s="59" t="s">
        <v>109</v>
      </c>
      <c r="D706" s="60" t="s">
        <v>17</v>
      </c>
      <c r="E706" s="61" t="s">
        <v>32</v>
      </c>
      <c r="F706" s="53" t="s">
        <v>80</v>
      </c>
      <c r="G706" s="53"/>
      <c r="H706" s="53" t="s">
        <v>81</v>
      </c>
      <c r="I706" s="53" t="s">
        <v>178</v>
      </c>
      <c r="J706" s="59">
        <v>2022</v>
      </c>
      <c r="K706" s="108">
        <v>20.75</v>
      </c>
      <c r="L706" s="50"/>
      <c r="M706" s="28">
        <f t="shared" si="10"/>
        <v>0</v>
      </c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13.95" customHeight="1" x14ac:dyDescent="0.3">
      <c r="A707" s="57"/>
      <c r="B707" s="84"/>
      <c r="C707" s="59" t="s">
        <v>21</v>
      </c>
      <c r="D707" s="60" t="s">
        <v>17</v>
      </c>
      <c r="E707" s="61" t="s">
        <v>32</v>
      </c>
      <c r="F707" s="59" t="s">
        <v>80</v>
      </c>
      <c r="G707" s="59"/>
      <c r="H707" s="59" t="s">
        <v>81</v>
      </c>
      <c r="I707" s="59" t="s">
        <v>83</v>
      </c>
      <c r="J707" s="59">
        <v>2020</v>
      </c>
      <c r="K707" s="108">
        <v>27.75</v>
      </c>
      <c r="L707" s="50"/>
      <c r="M707" s="28">
        <f t="shared" si="10"/>
        <v>0</v>
      </c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13.95" customHeight="1" x14ac:dyDescent="0.3">
      <c r="A708" s="57"/>
      <c r="B708" s="84"/>
      <c r="C708" s="54" t="s">
        <v>21</v>
      </c>
      <c r="D708" s="60" t="s">
        <v>17</v>
      </c>
      <c r="E708" s="61" t="s">
        <v>32</v>
      </c>
      <c r="F708" s="53" t="s">
        <v>80</v>
      </c>
      <c r="G708" s="53"/>
      <c r="H708" s="53" t="s">
        <v>81</v>
      </c>
      <c r="I708" s="59" t="s">
        <v>209</v>
      </c>
      <c r="J708" s="53">
        <v>2022</v>
      </c>
      <c r="K708" s="108">
        <v>27.75</v>
      </c>
      <c r="L708" s="50"/>
      <c r="M708" s="28">
        <f t="shared" si="10"/>
        <v>0</v>
      </c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13.95" customHeight="1" x14ac:dyDescent="0.3">
      <c r="A709" s="57"/>
      <c r="B709" s="84"/>
      <c r="C709" s="54" t="s">
        <v>21</v>
      </c>
      <c r="D709" s="60" t="s">
        <v>85</v>
      </c>
      <c r="E709" s="61" t="s">
        <v>22</v>
      </c>
      <c r="F709" s="59" t="s">
        <v>275</v>
      </c>
      <c r="G709" s="53" t="s">
        <v>320</v>
      </c>
      <c r="H709" s="59" t="s">
        <v>325</v>
      </c>
      <c r="I709" s="53" t="s">
        <v>712</v>
      </c>
      <c r="J709" s="59">
        <v>2023</v>
      </c>
      <c r="K709" s="108">
        <v>15.75</v>
      </c>
      <c r="L709" s="50"/>
      <c r="M709" s="28">
        <f t="shared" si="10"/>
        <v>0</v>
      </c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13.95" customHeight="1" x14ac:dyDescent="0.3">
      <c r="A710" s="57"/>
      <c r="B710" s="84"/>
      <c r="C710" s="54" t="s">
        <v>21</v>
      </c>
      <c r="D710" s="60" t="s">
        <v>85</v>
      </c>
      <c r="E710" s="61" t="s">
        <v>47</v>
      </c>
      <c r="F710" s="53" t="s">
        <v>275</v>
      </c>
      <c r="G710" s="53" t="s">
        <v>320</v>
      </c>
      <c r="H710" s="53" t="s">
        <v>325</v>
      </c>
      <c r="I710" s="53" t="s">
        <v>713</v>
      </c>
      <c r="J710" s="59">
        <v>2023</v>
      </c>
      <c r="K710" s="108">
        <v>22.75</v>
      </c>
      <c r="L710" s="50"/>
      <c r="M710" s="28">
        <f t="shared" si="10"/>
        <v>0</v>
      </c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13.95" customHeight="1" x14ac:dyDescent="0.3">
      <c r="A711" s="57"/>
      <c r="B711" s="84"/>
      <c r="C711" s="54" t="s">
        <v>21</v>
      </c>
      <c r="D711" s="60" t="s">
        <v>85</v>
      </c>
      <c r="E711" s="61" t="s">
        <v>47</v>
      </c>
      <c r="F711" s="59" t="s">
        <v>275</v>
      </c>
      <c r="G711" s="53" t="s">
        <v>320</v>
      </c>
      <c r="H711" s="59" t="s">
        <v>325</v>
      </c>
      <c r="I711" s="53" t="s">
        <v>714</v>
      </c>
      <c r="J711" s="59">
        <v>2022</v>
      </c>
      <c r="K711" s="108">
        <v>26.25</v>
      </c>
      <c r="L711" s="50"/>
      <c r="M711" s="28">
        <f t="shared" si="10"/>
        <v>0</v>
      </c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13.95" customHeight="1" x14ac:dyDescent="0.3">
      <c r="A712" s="57"/>
      <c r="B712" s="106"/>
      <c r="C712" s="59" t="s">
        <v>109</v>
      </c>
      <c r="D712" s="60" t="s">
        <v>85</v>
      </c>
      <c r="E712" s="61" t="s">
        <v>47</v>
      </c>
      <c r="F712" s="53" t="s">
        <v>86</v>
      </c>
      <c r="G712" s="53" t="s">
        <v>87</v>
      </c>
      <c r="H712" s="53" t="s">
        <v>88</v>
      </c>
      <c r="I712" s="53" t="s">
        <v>89</v>
      </c>
      <c r="J712" s="59">
        <v>2020</v>
      </c>
      <c r="K712" s="108">
        <v>16.5</v>
      </c>
      <c r="L712" s="50"/>
      <c r="M712" s="28">
        <f t="shared" si="10"/>
        <v>0</v>
      </c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13.95" customHeight="1" x14ac:dyDescent="0.3">
      <c r="A713" s="103" t="s">
        <v>1254</v>
      </c>
      <c r="B713" s="106"/>
      <c r="C713" s="59" t="s">
        <v>109</v>
      </c>
      <c r="D713" s="60" t="s">
        <v>85</v>
      </c>
      <c r="E713" s="61" t="s">
        <v>47</v>
      </c>
      <c r="F713" s="59" t="s">
        <v>86</v>
      </c>
      <c r="G713" s="59" t="s">
        <v>87</v>
      </c>
      <c r="H713" s="59" t="s">
        <v>88</v>
      </c>
      <c r="I713" s="59" t="s">
        <v>189</v>
      </c>
      <c r="J713" s="59">
        <v>2021</v>
      </c>
      <c r="K713" s="108">
        <v>16.5</v>
      </c>
      <c r="L713" s="50"/>
      <c r="M713" s="28">
        <f t="shared" si="10"/>
        <v>0</v>
      </c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13.95" customHeight="1" x14ac:dyDescent="0.3">
      <c r="A714" s="64"/>
      <c r="B714" s="106"/>
      <c r="C714" s="59" t="s">
        <v>109</v>
      </c>
      <c r="D714" s="60" t="s">
        <v>85</v>
      </c>
      <c r="E714" s="61" t="s">
        <v>47</v>
      </c>
      <c r="F714" s="53" t="s">
        <v>86</v>
      </c>
      <c r="G714" s="53" t="s">
        <v>87</v>
      </c>
      <c r="H714" s="53" t="s">
        <v>88</v>
      </c>
      <c r="I714" s="53" t="s">
        <v>245</v>
      </c>
      <c r="J714" s="59">
        <v>2022</v>
      </c>
      <c r="K714" s="108">
        <v>18.25</v>
      </c>
      <c r="L714" s="50"/>
      <c r="M714" s="28">
        <f t="shared" si="10"/>
        <v>0</v>
      </c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13.95" customHeight="1" x14ac:dyDescent="0.3">
      <c r="A715" s="67"/>
      <c r="B715" s="106"/>
      <c r="C715" s="59" t="s">
        <v>109</v>
      </c>
      <c r="D715" s="60" t="s">
        <v>85</v>
      </c>
      <c r="E715" s="61" t="s">
        <v>91</v>
      </c>
      <c r="F715" s="53" t="s">
        <v>86</v>
      </c>
      <c r="G715" s="53" t="s">
        <v>87</v>
      </c>
      <c r="H715" s="53" t="s">
        <v>88</v>
      </c>
      <c r="I715" s="59" t="s">
        <v>245</v>
      </c>
      <c r="J715" s="59">
        <v>2023</v>
      </c>
      <c r="K715" s="108">
        <v>18.25</v>
      </c>
      <c r="L715" s="50"/>
      <c r="M715" s="28">
        <f t="shared" si="10"/>
        <v>0</v>
      </c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13.95" customHeight="1" x14ac:dyDescent="0.3">
      <c r="A716" s="57"/>
      <c r="B716" s="84"/>
      <c r="C716" s="54" t="s">
        <v>21</v>
      </c>
      <c r="D716" s="60" t="s">
        <v>85</v>
      </c>
      <c r="E716" s="61" t="s">
        <v>47</v>
      </c>
      <c r="F716" s="53" t="s">
        <v>86</v>
      </c>
      <c r="G716" s="53" t="s">
        <v>87</v>
      </c>
      <c r="H716" s="53" t="s">
        <v>88</v>
      </c>
      <c r="I716" s="53" t="s">
        <v>90</v>
      </c>
      <c r="J716" s="59">
        <v>2020</v>
      </c>
      <c r="K716" s="108">
        <v>18.5</v>
      </c>
      <c r="L716" s="50"/>
      <c r="M716" s="28">
        <f t="shared" si="10"/>
        <v>0</v>
      </c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13.95" customHeight="1" x14ac:dyDescent="0.3">
      <c r="A717" s="69" t="s">
        <v>1175</v>
      </c>
      <c r="B717" s="84"/>
      <c r="C717" s="54" t="s">
        <v>21</v>
      </c>
      <c r="D717" s="60" t="s">
        <v>85</v>
      </c>
      <c r="E717" s="61" t="s">
        <v>91</v>
      </c>
      <c r="F717" s="53" t="s">
        <v>86</v>
      </c>
      <c r="G717" s="59" t="s">
        <v>92</v>
      </c>
      <c r="H717" s="53" t="s">
        <v>1176</v>
      </c>
      <c r="I717" s="53" t="s">
        <v>1216</v>
      </c>
      <c r="J717" s="59">
        <v>2023</v>
      </c>
      <c r="K717" s="108">
        <v>22</v>
      </c>
      <c r="L717" s="50"/>
      <c r="M717" s="28">
        <f t="shared" si="10"/>
        <v>0</v>
      </c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13.95" customHeight="1" x14ac:dyDescent="0.3">
      <c r="A718" s="69" t="s">
        <v>1175</v>
      </c>
      <c r="B718" s="84"/>
      <c r="C718" s="54" t="s">
        <v>21</v>
      </c>
      <c r="D718" s="60" t="s">
        <v>85</v>
      </c>
      <c r="E718" s="61" t="s">
        <v>91</v>
      </c>
      <c r="F718" s="53" t="s">
        <v>86</v>
      </c>
      <c r="G718" s="53"/>
      <c r="H718" s="59" t="s">
        <v>1176</v>
      </c>
      <c r="I718" s="53" t="s">
        <v>1217</v>
      </c>
      <c r="J718" s="59">
        <v>2023</v>
      </c>
      <c r="K718" s="108">
        <v>27</v>
      </c>
      <c r="L718" s="50"/>
      <c r="M718" s="28">
        <f t="shared" ref="M718:M781" si="11">L718*K718</f>
        <v>0</v>
      </c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13.95" customHeight="1" x14ac:dyDescent="0.3">
      <c r="A719" s="69" t="s">
        <v>1175</v>
      </c>
      <c r="B719" s="84"/>
      <c r="C719" s="54" t="s">
        <v>21</v>
      </c>
      <c r="D719" s="60" t="s">
        <v>85</v>
      </c>
      <c r="E719" s="61" t="s">
        <v>91</v>
      </c>
      <c r="F719" s="53" t="s">
        <v>86</v>
      </c>
      <c r="G719" s="59" t="s">
        <v>92</v>
      </c>
      <c r="H719" s="59" t="s">
        <v>1176</v>
      </c>
      <c r="I719" s="53" t="s">
        <v>1219</v>
      </c>
      <c r="J719" s="59">
        <v>2023</v>
      </c>
      <c r="K719" s="108">
        <v>57</v>
      </c>
      <c r="L719" s="50"/>
      <c r="M719" s="28">
        <f t="shared" si="11"/>
        <v>0</v>
      </c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13.95" customHeight="1" x14ac:dyDescent="0.3">
      <c r="A720" s="69" t="s">
        <v>1175</v>
      </c>
      <c r="B720" s="84"/>
      <c r="C720" s="54" t="s">
        <v>21</v>
      </c>
      <c r="D720" s="60" t="s">
        <v>85</v>
      </c>
      <c r="E720" s="61" t="s">
        <v>91</v>
      </c>
      <c r="F720" s="53" t="s">
        <v>86</v>
      </c>
      <c r="G720" s="59" t="s">
        <v>92</v>
      </c>
      <c r="H720" s="59" t="s">
        <v>1176</v>
      </c>
      <c r="I720" s="53" t="s">
        <v>1220</v>
      </c>
      <c r="J720" s="59">
        <v>2023</v>
      </c>
      <c r="K720" s="108">
        <v>57</v>
      </c>
      <c r="L720" s="50"/>
      <c r="M720" s="28">
        <f t="shared" si="11"/>
        <v>0</v>
      </c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13.95" customHeight="1" x14ac:dyDescent="0.3">
      <c r="A721" s="81"/>
      <c r="B721" s="106"/>
      <c r="C721" s="59" t="s">
        <v>109</v>
      </c>
      <c r="D721" s="60" t="s">
        <v>85</v>
      </c>
      <c r="E721" s="61" t="s">
        <v>24</v>
      </c>
      <c r="F721" s="53" t="s">
        <v>86</v>
      </c>
      <c r="G721" s="53" t="s">
        <v>331</v>
      </c>
      <c r="H721" s="53" t="s">
        <v>332</v>
      </c>
      <c r="I721" s="53" t="s">
        <v>334</v>
      </c>
      <c r="J721" s="59">
        <v>2022</v>
      </c>
      <c r="K721" s="108">
        <v>20.75</v>
      </c>
      <c r="L721" s="50"/>
      <c r="M721" s="28">
        <f t="shared" si="11"/>
        <v>0</v>
      </c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13.95" customHeight="1" x14ac:dyDescent="0.3">
      <c r="A722" s="62"/>
      <c r="B722" s="106"/>
      <c r="C722" s="59" t="s">
        <v>109</v>
      </c>
      <c r="D722" s="60" t="s">
        <v>85</v>
      </c>
      <c r="E722" s="61" t="s">
        <v>24</v>
      </c>
      <c r="F722" s="59" t="s">
        <v>86</v>
      </c>
      <c r="G722" s="59" t="s">
        <v>331</v>
      </c>
      <c r="H722" s="59" t="s">
        <v>332</v>
      </c>
      <c r="I722" s="59" t="s">
        <v>334</v>
      </c>
      <c r="J722" s="59">
        <v>2023</v>
      </c>
      <c r="K722" s="108">
        <v>20.75</v>
      </c>
      <c r="L722" s="50"/>
      <c r="M722" s="28">
        <f t="shared" si="11"/>
        <v>0</v>
      </c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13.95" customHeight="1" x14ac:dyDescent="0.3">
      <c r="A723" s="63" t="s">
        <v>208</v>
      </c>
      <c r="B723" s="106"/>
      <c r="C723" s="59" t="s">
        <v>109</v>
      </c>
      <c r="D723" s="60" t="s">
        <v>85</v>
      </c>
      <c r="E723" s="61" t="s">
        <v>47</v>
      </c>
      <c r="F723" s="53" t="s">
        <v>86</v>
      </c>
      <c r="G723" s="53" t="s">
        <v>331</v>
      </c>
      <c r="H723" s="53" t="s">
        <v>335</v>
      </c>
      <c r="I723" s="53" t="s">
        <v>337</v>
      </c>
      <c r="J723" s="59">
        <v>2019</v>
      </c>
      <c r="K723" s="108">
        <v>24.75</v>
      </c>
      <c r="L723" s="50"/>
      <c r="M723" s="28">
        <f t="shared" si="11"/>
        <v>0</v>
      </c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13.95" customHeight="1" x14ac:dyDescent="0.3">
      <c r="A724" s="63" t="s">
        <v>208</v>
      </c>
      <c r="B724" s="106"/>
      <c r="C724" s="59" t="s">
        <v>109</v>
      </c>
      <c r="D724" s="60" t="s">
        <v>85</v>
      </c>
      <c r="E724" s="61" t="s">
        <v>47</v>
      </c>
      <c r="F724" s="53" t="s">
        <v>86</v>
      </c>
      <c r="G724" s="53" t="s">
        <v>331</v>
      </c>
      <c r="H724" s="53" t="s">
        <v>335</v>
      </c>
      <c r="I724" s="53" t="s">
        <v>338</v>
      </c>
      <c r="J724" s="59">
        <v>2019</v>
      </c>
      <c r="K724" s="108">
        <v>25.75</v>
      </c>
      <c r="L724" s="50"/>
      <c r="M724" s="28">
        <f t="shared" si="11"/>
        <v>0</v>
      </c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13.95" customHeight="1" x14ac:dyDescent="0.3">
      <c r="A725" s="63" t="s">
        <v>208</v>
      </c>
      <c r="B725" s="106"/>
      <c r="C725" s="59" t="s">
        <v>109</v>
      </c>
      <c r="D725" s="60" t="s">
        <v>85</v>
      </c>
      <c r="E725" s="61" t="s">
        <v>47</v>
      </c>
      <c r="F725" s="53" t="s">
        <v>86</v>
      </c>
      <c r="G725" s="53" t="s">
        <v>331</v>
      </c>
      <c r="H725" s="53" t="s">
        <v>335</v>
      </c>
      <c r="I725" s="53" t="s">
        <v>339</v>
      </c>
      <c r="J725" s="59">
        <v>2019</v>
      </c>
      <c r="K725" s="108">
        <v>27.25</v>
      </c>
      <c r="L725" s="50"/>
      <c r="M725" s="28">
        <f t="shared" si="11"/>
        <v>0</v>
      </c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13.95" customHeight="1" x14ac:dyDescent="0.3">
      <c r="A726" s="69" t="s">
        <v>8</v>
      </c>
      <c r="B726" s="106"/>
      <c r="C726" s="54" t="s">
        <v>109</v>
      </c>
      <c r="D726" s="60" t="s">
        <v>85</v>
      </c>
      <c r="E726" s="61" t="s">
        <v>24</v>
      </c>
      <c r="F726" s="53" t="s">
        <v>86</v>
      </c>
      <c r="G726" s="53" t="s">
        <v>92</v>
      </c>
      <c r="H726" s="53" t="s">
        <v>93</v>
      </c>
      <c r="I726" s="53" t="s">
        <v>1374</v>
      </c>
      <c r="J726" s="59">
        <v>2024</v>
      </c>
      <c r="K726" s="108">
        <v>16.75</v>
      </c>
      <c r="L726" s="50"/>
      <c r="M726" s="28">
        <f t="shared" si="11"/>
        <v>0</v>
      </c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13.95" customHeight="1" x14ac:dyDescent="0.3">
      <c r="A727" s="63" t="s">
        <v>208</v>
      </c>
      <c r="B727" s="84"/>
      <c r="C727" s="53" t="s">
        <v>21</v>
      </c>
      <c r="D727" s="60" t="s">
        <v>85</v>
      </c>
      <c r="E727" s="61" t="s">
        <v>24</v>
      </c>
      <c r="F727" s="53" t="s">
        <v>86</v>
      </c>
      <c r="G727" s="53" t="s">
        <v>92</v>
      </c>
      <c r="H727" s="53" t="s">
        <v>93</v>
      </c>
      <c r="I727" s="53" t="s">
        <v>165</v>
      </c>
      <c r="J727" s="59">
        <v>2021</v>
      </c>
      <c r="K727" s="108">
        <v>20.25</v>
      </c>
      <c r="L727" s="50"/>
      <c r="M727" s="28">
        <f t="shared" si="11"/>
        <v>0</v>
      </c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13.95" customHeight="1" x14ac:dyDescent="0.3">
      <c r="A728" s="81"/>
      <c r="B728" s="84"/>
      <c r="C728" s="59" t="s">
        <v>21</v>
      </c>
      <c r="D728" s="60" t="s">
        <v>85</v>
      </c>
      <c r="E728" s="61" t="s">
        <v>24</v>
      </c>
      <c r="F728" s="53" t="s">
        <v>86</v>
      </c>
      <c r="G728" s="53" t="s">
        <v>92</v>
      </c>
      <c r="H728" s="53" t="s">
        <v>93</v>
      </c>
      <c r="I728" s="53" t="s">
        <v>165</v>
      </c>
      <c r="J728" s="59">
        <v>2022</v>
      </c>
      <c r="K728" s="108">
        <v>21.25</v>
      </c>
      <c r="L728" s="50"/>
      <c r="M728" s="28">
        <f t="shared" si="11"/>
        <v>0</v>
      </c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13.95" customHeight="1" x14ac:dyDescent="0.3">
      <c r="A729" s="57"/>
      <c r="B729" s="106"/>
      <c r="C729" s="59" t="s">
        <v>109</v>
      </c>
      <c r="D729" s="60" t="s">
        <v>85</v>
      </c>
      <c r="E729" s="61" t="s">
        <v>24</v>
      </c>
      <c r="F729" s="53" t="s">
        <v>86</v>
      </c>
      <c r="G729" s="53"/>
      <c r="H729" s="53" t="s">
        <v>93</v>
      </c>
      <c r="I729" s="53" t="s">
        <v>214</v>
      </c>
      <c r="J729" s="59">
        <v>2023</v>
      </c>
      <c r="K729" s="108">
        <v>21.25</v>
      </c>
      <c r="L729" s="50"/>
      <c r="M729" s="28">
        <f t="shared" si="11"/>
        <v>0</v>
      </c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13.95" customHeight="1" x14ac:dyDescent="0.3">
      <c r="A730" s="57"/>
      <c r="B730" s="84"/>
      <c r="C730" s="54" t="s">
        <v>21</v>
      </c>
      <c r="D730" s="60" t="s">
        <v>85</v>
      </c>
      <c r="E730" s="61" t="s">
        <v>24</v>
      </c>
      <c r="F730" s="53" t="s">
        <v>86</v>
      </c>
      <c r="G730" s="53" t="s">
        <v>92</v>
      </c>
      <c r="H730" s="53" t="s">
        <v>93</v>
      </c>
      <c r="I730" s="53" t="s">
        <v>165</v>
      </c>
      <c r="J730" s="59">
        <v>2023</v>
      </c>
      <c r="K730" s="108">
        <v>20.75</v>
      </c>
      <c r="L730" s="50"/>
      <c r="M730" s="28">
        <f t="shared" si="11"/>
        <v>0</v>
      </c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13.95" customHeight="1" x14ac:dyDescent="0.3">
      <c r="A731" s="69" t="s">
        <v>8</v>
      </c>
      <c r="B731" s="93"/>
      <c r="C731" s="54" t="s">
        <v>21</v>
      </c>
      <c r="D731" s="60" t="s">
        <v>85</v>
      </c>
      <c r="E731" s="61" t="s">
        <v>24</v>
      </c>
      <c r="F731" s="53" t="s">
        <v>86</v>
      </c>
      <c r="G731" s="53" t="s">
        <v>92</v>
      </c>
      <c r="H731" s="53" t="s">
        <v>93</v>
      </c>
      <c r="I731" s="53" t="s">
        <v>165</v>
      </c>
      <c r="J731" s="59">
        <v>2024</v>
      </c>
      <c r="K731" s="108">
        <v>20.25</v>
      </c>
      <c r="L731" s="50"/>
      <c r="M731" s="28">
        <f t="shared" si="11"/>
        <v>0</v>
      </c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13.95" customHeight="1" x14ac:dyDescent="0.3">
      <c r="A732" s="57"/>
      <c r="B732" s="106"/>
      <c r="C732" s="59" t="s">
        <v>109</v>
      </c>
      <c r="D732" s="60" t="s">
        <v>85</v>
      </c>
      <c r="E732" s="61" t="s">
        <v>24</v>
      </c>
      <c r="F732" s="53" t="s">
        <v>86</v>
      </c>
      <c r="G732" s="53" t="s">
        <v>92</v>
      </c>
      <c r="H732" s="53" t="s">
        <v>93</v>
      </c>
      <c r="I732" s="53" t="s">
        <v>879</v>
      </c>
      <c r="J732" s="59">
        <v>2023</v>
      </c>
      <c r="K732" s="108">
        <v>26.75</v>
      </c>
      <c r="L732" s="50"/>
      <c r="M732" s="28">
        <f t="shared" si="11"/>
        <v>0</v>
      </c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13.95" customHeight="1" x14ac:dyDescent="0.3">
      <c r="A733" s="57"/>
      <c r="B733" s="84"/>
      <c r="C733" s="54" t="s">
        <v>21</v>
      </c>
      <c r="D733" s="60" t="s">
        <v>85</v>
      </c>
      <c r="E733" s="61" t="s">
        <v>24</v>
      </c>
      <c r="F733" s="53" t="s">
        <v>86</v>
      </c>
      <c r="G733" s="53" t="s">
        <v>92</v>
      </c>
      <c r="H733" s="53" t="s">
        <v>93</v>
      </c>
      <c r="I733" s="53" t="s">
        <v>880</v>
      </c>
      <c r="J733" s="59">
        <v>2023</v>
      </c>
      <c r="K733" s="108">
        <v>26.75</v>
      </c>
      <c r="L733" s="50"/>
      <c r="M733" s="28">
        <f t="shared" si="11"/>
        <v>0</v>
      </c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13.95" customHeight="1" x14ac:dyDescent="0.3">
      <c r="A734" s="69" t="s">
        <v>8</v>
      </c>
      <c r="B734" s="93"/>
      <c r="C734" s="54" t="s">
        <v>21</v>
      </c>
      <c r="D734" s="60" t="s">
        <v>85</v>
      </c>
      <c r="E734" s="61" t="s">
        <v>24</v>
      </c>
      <c r="F734" s="53" t="s">
        <v>86</v>
      </c>
      <c r="G734" s="53" t="s">
        <v>92</v>
      </c>
      <c r="H734" s="53" t="s">
        <v>93</v>
      </c>
      <c r="I734" s="53" t="s">
        <v>879</v>
      </c>
      <c r="J734" s="59">
        <v>2024</v>
      </c>
      <c r="K734" s="108">
        <v>26.25</v>
      </c>
      <c r="L734" s="50"/>
      <c r="M734" s="28">
        <f t="shared" si="11"/>
        <v>0</v>
      </c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13.95" customHeight="1" x14ac:dyDescent="0.3">
      <c r="A735" s="63" t="s">
        <v>208</v>
      </c>
      <c r="B735" s="106"/>
      <c r="C735" s="59" t="s">
        <v>109</v>
      </c>
      <c r="D735" s="60" t="s">
        <v>85</v>
      </c>
      <c r="E735" s="61" t="s">
        <v>91</v>
      </c>
      <c r="F735" s="53" t="s">
        <v>94</v>
      </c>
      <c r="G735" s="53"/>
      <c r="H735" s="53" t="s">
        <v>95</v>
      </c>
      <c r="I735" s="53" t="s">
        <v>161</v>
      </c>
      <c r="J735" s="59">
        <v>2020</v>
      </c>
      <c r="K735" s="108">
        <v>15.5</v>
      </c>
      <c r="L735" s="50"/>
      <c r="M735" s="28">
        <f t="shared" si="11"/>
        <v>0</v>
      </c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13.95" customHeight="1" x14ac:dyDescent="0.3">
      <c r="A736" s="72"/>
      <c r="B736" s="106"/>
      <c r="C736" s="59" t="s">
        <v>109</v>
      </c>
      <c r="D736" s="60" t="s">
        <v>85</v>
      </c>
      <c r="E736" s="61" t="s">
        <v>91</v>
      </c>
      <c r="F736" s="53" t="s">
        <v>94</v>
      </c>
      <c r="G736" s="53"/>
      <c r="H736" s="53" t="s">
        <v>95</v>
      </c>
      <c r="I736" s="53" t="s">
        <v>161</v>
      </c>
      <c r="J736" s="59">
        <v>2021</v>
      </c>
      <c r="K736" s="108">
        <v>15.25</v>
      </c>
      <c r="L736" s="50"/>
      <c r="M736" s="28">
        <f t="shared" si="11"/>
        <v>0</v>
      </c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13.95" customHeight="1" x14ac:dyDescent="0.3">
      <c r="A737" s="81"/>
      <c r="B737" s="106"/>
      <c r="C737" s="59" t="s">
        <v>109</v>
      </c>
      <c r="D737" s="60" t="s">
        <v>85</v>
      </c>
      <c r="E737" s="61" t="s">
        <v>91</v>
      </c>
      <c r="F737" s="53" t="s">
        <v>94</v>
      </c>
      <c r="G737" s="53"/>
      <c r="H737" s="53" t="s">
        <v>95</v>
      </c>
      <c r="I737" s="53" t="s">
        <v>161</v>
      </c>
      <c r="J737" s="59">
        <v>2022</v>
      </c>
      <c r="K737" s="108">
        <v>16.25</v>
      </c>
      <c r="L737" s="50"/>
      <c r="M737" s="28">
        <f t="shared" si="11"/>
        <v>0</v>
      </c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13.95" customHeight="1" x14ac:dyDescent="0.3">
      <c r="A738" s="67"/>
      <c r="B738" s="84"/>
      <c r="C738" s="54" t="s">
        <v>21</v>
      </c>
      <c r="D738" s="60" t="s">
        <v>85</v>
      </c>
      <c r="E738" s="61" t="s">
        <v>91</v>
      </c>
      <c r="F738" s="53" t="s">
        <v>94</v>
      </c>
      <c r="G738" s="53"/>
      <c r="H738" s="53" t="s">
        <v>95</v>
      </c>
      <c r="I738" s="53" t="s">
        <v>96</v>
      </c>
      <c r="J738" s="59">
        <v>2019</v>
      </c>
      <c r="K738" s="108">
        <v>44.5</v>
      </c>
      <c r="L738" s="50"/>
      <c r="M738" s="28">
        <f t="shared" si="11"/>
        <v>0</v>
      </c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13.95" customHeight="1" x14ac:dyDescent="0.3">
      <c r="A739" s="64"/>
      <c r="B739" s="84"/>
      <c r="C739" s="59" t="s">
        <v>21</v>
      </c>
      <c r="D739" s="60" t="s">
        <v>85</v>
      </c>
      <c r="E739" s="61" t="s">
        <v>91</v>
      </c>
      <c r="F739" s="53" t="s">
        <v>94</v>
      </c>
      <c r="G739" s="53"/>
      <c r="H739" s="53" t="s">
        <v>95</v>
      </c>
      <c r="I739" s="53" t="s">
        <v>96</v>
      </c>
      <c r="J739" s="59">
        <v>2020</v>
      </c>
      <c r="K739" s="108">
        <v>44.25</v>
      </c>
      <c r="L739" s="50"/>
      <c r="M739" s="28">
        <f t="shared" si="11"/>
        <v>0</v>
      </c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13.95" customHeight="1" x14ac:dyDescent="0.3">
      <c r="A740" s="72"/>
      <c r="B740" s="84"/>
      <c r="C740" s="59" t="s">
        <v>21</v>
      </c>
      <c r="D740" s="60" t="s">
        <v>85</v>
      </c>
      <c r="E740" s="61" t="s">
        <v>91</v>
      </c>
      <c r="F740" s="53" t="s">
        <v>97</v>
      </c>
      <c r="G740" s="53"/>
      <c r="H740" s="53" t="s">
        <v>95</v>
      </c>
      <c r="I740" s="53" t="s">
        <v>252</v>
      </c>
      <c r="J740" s="59">
        <v>2023</v>
      </c>
      <c r="K740" s="108">
        <v>11.25</v>
      </c>
      <c r="L740" s="50"/>
      <c r="M740" s="28">
        <f t="shared" si="11"/>
        <v>0</v>
      </c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13.95" customHeight="1" x14ac:dyDescent="0.3">
      <c r="A741" s="81"/>
      <c r="B741" s="84"/>
      <c r="C741" s="59" t="s">
        <v>21</v>
      </c>
      <c r="D741" s="60" t="s">
        <v>85</v>
      </c>
      <c r="E741" s="61" t="s">
        <v>91</v>
      </c>
      <c r="F741" s="53" t="s">
        <v>97</v>
      </c>
      <c r="G741" s="53"/>
      <c r="H741" s="53" t="s">
        <v>95</v>
      </c>
      <c r="I741" s="53" t="s">
        <v>252</v>
      </c>
      <c r="J741" s="59">
        <v>2025</v>
      </c>
      <c r="K741" s="108">
        <v>12.25</v>
      </c>
      <c r="L741" s="50"/>
      <c r="M741" s="28">
        <f t="shared" si="11"/>
        <v>0</v>
      </c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13.95" customHeight="1" x14ac:dyDescent="0.3">
      <c r="A742" s="67"/>
      <c r="B742" s="84"/>
      <c r="C742" s="54" t="s">
        <v>21</v>
      </c>
      <c r="D742" s="60" t="s">
        <v>85</v>
      </c>
      <c r="E742" s="61" t="s">
        <v>91</v>
      </c>
      <c r="F742" s="53" t="s">
        <v>97</v>
      </c>
      <c r="G742" s="53"/>
      <c r="H742" s="53" t="s">
        <v>95</v>
      </c>
      <c r="I742" s="53" t="s">
        <v>99</v>
      </c>
      <c r="J742" s="59">
        <v>2019</v>
      </c>
      <c r="K742" s="108">
        <v>19.5</v>
      </c>
      <c r="L742" s="50"/>
      <c r="M742" s="28">
        <f t="shared" si="11"/>
        <v>0</v>
      </c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13.95" customHeight="1" x14ac:dyDescent="0.3">
      <c r="A743" s="57"/>
      <c r="B743" s="84"/>
      <c r="C743" s="59" t="s">
        <v>21</v>
      </c>
      <c r="D743" s="60" t="s">
        <v>85</v>
      </c>
      <c r="E743" s="61" t="s">
        <v>91</v>
      </c>
      <c r="F743" s="53" t="s">
        <v>97</v>
      </c>
      <c r="G743" s="53"/>
      <c r="H743" s="53" t="s">
        <v>95</v>
      </c>
      <c r="I743" s="53" t="s">
        <v>99</v>
      </c>
      <c r="J743" s="59">
        <v>2020</v>
      </c>
      <c r="K743" s="108">
        <v>20.75</v>
      </c>
      <c r="L743" s="50"/>
      <c r="M743" s="28">
        <f t="shared" si="11"/>
        <v>0</v>
      </c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13.95" customHeight="1" x14ac:dyDescent="0.3">
      <c r="A744" s="81"/>
      <c r="B744" s="84"/>
      <c r="C744" s="59" t="s">
        <v>21</v>
      </c>
      <c r="D744" s="60" t="s">
        <v>85</v>
      </c>
      <c r="E744" s="61" t="s">
        <v>91</v>
      </c>
      <c r="F744" s="53" t="s">
        <v>97</v>
      </c>
      <c r="G744" s="53"/>
      <c r="H744" s="53" t="s">
        <v>95</v>
      </c>
      <c r="I744" s="53" t="s">
        <v>99</v>
      </c>
      <c r="J744" s="59">
        <v>2021</v>
      </c>
      <c r="K744" s="108">
        <v>21.75</v>
      </c>
      <c r="L744" s="50"/>
      <c r="M744" s="28">
        <f t="shared" si="11"/>
        <v>0</v>
      </c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13.95" customHeight="1" x14ac:dyDescent="0.3">
      <c r="A745" s="53"/>
      <c r="B745" s="84"/>
      <c r="C745" s="53" t="s">
        <v>21</v>
      </c>
      <c r="D745" s="60" t="s">
        <v>85</v>
      </c>
      <c r="E745" s="61" t="s">
        <v>91</v>
      </c>
      <c r="F745" s="53" t="s">
        <v>330</v>
      </c>
      <c r="G745" s="53"/>
      <c r="H745" s="53" t="s">
        <v>340</v>
      </c>
      <c r="I745" s="53" t="s">
        <v>341</v>
      </c>
      <c r="J745" s="59">
        <v>2018</v>
      </c>
      <c r="K745" s="108">
        <v>32.5</v>
      </c>
      <c r="L745" s="50"/>
      <c r="M745" s="28">
        <f t="shared" si="11"/>
        <v>0</v>
      </c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13.95" customHeight="1" x14ac:dyDescent="0.3">
      <c r="A746" s="69"/>
      <c r="B746" s="84"/>
      <c r="C746" s="59" t="s">
        <v>21</v>
      </c>
      <c r="D746" s="60" t="s">
        <v>85</v>
      </c>
      <c r="E746" s="61" t="s">
        <v>91</v>
      </c>
      <c r="F746" s="59" t="s">
        <v>330</v>
      </c>
      <c r="G746" s="59"/>
      <c r="H746" s="59" t="s">
        <v>340</v>
      </c>
      <c r="I746" s="59" t="s">
        <v>341</v>
      </c>
      <c r="J746" s="59">
        <v>2019</v>
      </c>
      <c r="K746" s="108">
        <v>32.5</v>
      </c>
      <c r="L746" s="50"/>
      <c r="M746" s="28">
        <f t="shared" si="11"/>
        <v>0</v>
      </c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13.95" customHeight="1" x14ac:dyDescent="0.3">
      <c r="A747" s="67"/>
      <c r="B747" s="84"/>
      <c r="C747" s="54" t="s">
        <v>21</v>
      </c>
      <c r="D747" s="60" t="s">
        <v>85</v>
      </c>
      <c r="E747" s="61" t="s">
        <v>91</v>
      </c>
      <c r="F747" s="53" t="s">
        <v>330</v>
      </c>
      <c r="G747" s="53"/>
      <c r="H747" s="53" t="s">
        <v>340</v>
      </c>
      <c r="I747" s="53" t="s">
        <v>342</v>
      </c>
      <c r="J747" s="59">
        <v>2020</v>
      </c>
      <c r="K747" s="108">
        <v>32.5</v>
      </c>
      <c r="L747" s="50"/>
      <c r="M747" s="28">
        <f t="shared" si="11"/>
        <v>0</v>
      </c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13.95" customHeight="1" x14ac:dyDescent="0.3">
      <c r="A748" s="64"/>
      <c r="B748" s="84"/>
      <c r="C748" s="54" t="s">
        <v>21</v>
      </c>
      <c r="D748" s="60" t="s">
        <v>85</v>
      </c>
      <c r="E748" s="61" t="s">
        <v>47</v>
      </c>
      <c r="F748" s="53" t="s">
        <v>330</v>
      </c>
      <c r="G748" s="53"/>
      <c r="H748" s="53" t="s">
        <v>340</v>
      </c>
      <c r="I748" s="53" t="s">
        <v>343</v>
      </c>
      <c r="J748" s="59">
        <v>2020</v>
      </c>
      <c r="K748" s="108">
        <v>34.5</v>
      </c>
      <c r="L748" s="50"/>
      <c r="M748" s="28">
        <f t="shared" si="11"/>
        <v>0</v>
      </c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13.95" customHeight="1" x14ac:dyDescent="0.3">
      <c r="A749" s="63" t="s">
        <v>208</v>
      </c>
      <c r="B749" s="84"/>
      <c r="C749" s="54" t="s">
        <v>21</v>
      </c>
      <c r="D749" s="60" t="s">
        <v>85</v>
      </c>
      <c r="E749" s="61" t="s">
        <v>91</v>
      </c>
      <c r="F749" s="53" t="s">
        <v>330</v>
      </c>
      <c r="G749" s="53"/>
      <c r="H749" s="53" t="s">
        <v>340</v>
      </c>
      <c r="I749" s="53" t="s">
        <v>344</v>
      </c>
      <c r="J749" s="59">
        <v>2018</v>
      </c>
      <c r="K749" s="108">
        <v>40.25</v>
      </c>
      <c r="L749" s="50"/>
      <c r="M749" s="28">
        <f t="shared" si="11"/>
        <v>0</v>
      </c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13.95" customHeight="1" x14ac:dyDescent="0.3">
      <c r="A750" s="64"/>
      <c r="B750" s="84"/>
      <c r="C750" s="54" t="s">
        <v>21</v>
      </c>
      <c r="D750" s="60" t="s">
        <v>85</v>
      </c>
      <c r="E750" s="61" t="s">
        <v>47</v>
      </c>
      <c r="F750" s="53" t="s">
        <v>330</v>
      </c>
      <c r="G750" s="53"/>
      <c r="H750" s="53" t="s">
        <v>340</v>
      </c>
      <c r="I750" s="53" t="s">
        <v>344</v>
      </c>
      <c r="J750" s="59">
        <v>2019</v>
      </c>
      <c r="K750" s="108">
        <v>40.5</v>
      </c>
      <c r="L750" s="50"/>
      <c r="M750" s="28">
        <f t="shared" si="11"/>
        <v>0</v>
      </c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13.95" customHeight="1" x14ac:dyDescent="0.3">
      <c r="A751" s="69" t="s">
        <v>1175</v>
      </c>
      <c r="B751" s="84"/>
      <c r="C751" s="54" t="s">
        <v>21</v>
      </c>
      <c r="D751" s="60" t="s">
        <v>85</v>
      </c>
      <c r="E751" s="61" t="s">
        <v>91</v>
      </c>
      <c r="F751" s="53" t="s">
        <v>1221</v>
      </c>
      <c r="G751" s="59" t="s">
        <v>1222</v>
      </c>
      <c r="H751" s="59" t="s">
        <v>1176</v>
      </c>
      <c r="I751" s="53" t="s">
        <v>1223</v>
      </c>
      <c r="J751" s="59">
        <v>2023</v>
      </c>
      <c r="K751" s="108">
        <v>17</v>
      </c>
      <c r="L751" s="50"/>
      <c r="M751" s="28">
        <f t="shared" si="11"/>
        <v>0</v>
      </c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13.95" customHeight="1" x14ac:dyDescent="0.3">
      <c r="A752" s="64"/>
      <c r="B752" s="84"/>
      <c r="C752" s="59" t="s">
        <v>21</v>
      </c>
      <c r="D752" s="60" t="s">
        <v>85</v>
      </c>
      <c r="E752" s="61" t="s">
        <v>91</v>
      </c>
      <c r="F752" s="53" t="s">
        <v>100</v>
      </c>
      <c r="G752" s="53" t="s">
        <v>101</v>
      </c>
      <c r="H752" s="53" t="s">
        <v>102</v>
      </c>
      <c r="I752" s="53" t="s">
        <v>247</v>
      </c>
      <c r="J752" s="59">
        <v>2023</v>
      </c>
      <c r="K752" s="108">
        <v>11</v>
      </c>
      <c r="L752" s="50"/>
      <c r="M752" s="28">
        <f t="shared" si="11"/>
        <v>0</v>
      </c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13.95" customHeight="1" x14ac:dyDescent="0.3">
      <c r="A753" s="53"/>
      <c r="B753" s="84"/>
      <c r="C753" s="59" t="s">
        <v>21</v>
      </c>
      <c r="D753" s="60" t="s">
        <v>85</v>
      </c>
      <c r="E753" s="61" t="s">
        <v>91</v>
      </c>
      <c r="F753" s="53" t="s">
        <v>100</v>
      </c>
      <c r="G753" s="53" t="s">
        <v>101</v>
      </c>
      <c r="H753" s="53" t="s">
        <v>102</v>
      </c>
      <c r="I753" s="53" t="s">
        <v>248</v>
      </c>
      <c r="J753" s="59">
        <v>2022</v>
      </c>
      <c r="K753" s="108">
        <v>15.75</v>
      </c>
      <c r="L753" s="50"/>
      <c r="M753" s="28">
        <f t="shared" si="11"/>
        <v>0</v>
      </c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13.95" customHeight="1" x14ac:dyDescent="0.3">
      <c r="A754" s="69" t="s">
        <v>8</v>
      </c>
      <c r="B754" s="84"/>
      <c r="C754" s="59" t="s">
        <v>21</v>
      </c>
      <c r="D754" s="60" t="s">
        <v>85</v>
      </c>
      <c r="E754" s="61" t="s">
        <v>91</v>
      </c>
      <c r="F754" s="53" t="s">
        <v>100</v>
      </c>
      <c r="G754" s="53" t="s">
        <v>101</v>
      </c>
      <c r="H754" s="53" t="s">
        <v>102</v>
      </c>
      <c r="I754" s="53" t="s">
        <v>248</v>
      </c>
      <c r="J754" s="59">
        <v>2023</v>
      </c>
      <c r="K754" s="108">
        <v>16.75</v>
      </c>
      <c r="L754" s="50"/>
      <c r="M754" s="28">
        <f t="shared" si="11"/>
        <v>0</v>
      </c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13.95" customHeight="1" x14ac:dyDescent="0.3">
      <c r="A755" s="59"/>
      <c r="B755" s="84"/>
      <c r="C755" s="53" t="s">
        <v>21</v>
      </c>
      <c r="D755" s="60" t="s">
        <v>85</v>
      </c>
      <c r="E755" s="61" t="s">
        <v>91</v>
      </c>
      <c r="F755" s="53" t="s">
        <v>100</v>
      </c>
      <c r="G755" s="53" t="s">
        <v>101</v>
      </c>
      <c r="H755" s="53" t="s">
        <v>102</v>
      </c>
      <c r="I755" s="53" t="s">
        <v>249</v>
      </c>
      <c r="J755" s="59">
        <v>2018</v>
      </c>
      <c r="K755" s="108">
        <v>25.75</v>
      </c>
      <c r="L755" s="50"/>
      <c r="M755" s="28">
        <f t="shared" si="11"/>
        <v>0</v>
      </c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13.95" customHeight="1" x14ac:dyDescent="0.3">
      <c r="A756" s="59"/>
      <c r="B756" s="84"/>
      <c r="C756" s="53" t="s">
        <v>21</v>
      </c>
      <c r="D756" s="60" t="s">
        <v>85</v>
      </c>
      <c r="E756" s="61" t="s">
        <v>91</v>
      </c>
      <c r="F756" s="53" t="s">
        <v>100</v>
      </c>
      <c r="G756" s="53" t="s">
        <v>101</v>
      </c>
      <c r="H756" s="53" t="s">
        <v>102</v>
      </c>
      <c r="I756" s="59" t="s">
        <v>103</v>
      </c>
      <c r="J756" s="59">
        <v>2018</v>
      </c>
      <c r="K756" s="108">
        <v>25.75</v>
      </c>
      <c r="L756" s="50"/>
      <c r="M756" s="28">
        <f t="shared" si="11"/>
        <v>0</v>
      </c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13.95" customHeight="1" x14ac:dyDescent="0.3">
      <c r="A757" s="67"/>
      <c r="B757" s="84"/>
      <c r="C757" s="54" t="s">
        <v>21</v>
      </c>
      <c r="D757" s="60" t="s">
        <v>85</v>
      </c>
      <c r="E757" s="61" t="s">
        <v>91</v>
      </c>
      <c r="F757" s="53" t="s">
        <v>100</v>
      </c>
      <c r="G757" s="53" t="s">
        <v>101</v>
      </c>
      <c r="H757" s="53" t="s">
        <v>102</v>
      </c>
      <c r="I757" s="53" t="s">
        <v>249</v>
      </c>
      <c r="J757" s="59">
        <v>2019</v>
      </c>
      <c r="K757" s="108">
        <v>27</v>
      </c>
      <c r="L757" s="50"/>
      <c r="M757" s="28">
        <f t="shared" si="11"/>
        <v>0</v>
      </c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13.95" customHeight="1" x14ac:dyDescent="0.3">
      <c r="A758" s="53"/>
      <c r="B758" s="84"/>
      <c r="C758" s="54" t="s">
        <v>21</v>
      </c>
      <c r="D758" s="60" t="s">
        <v>85</v>
      </c>
      <c r="E758" s="61" t="s">
        <v>91</v>
      </c>
      <c r="F758" s="53" t="s">
        <v>100</v>
      </c>
      <c r="G758" s="53" t="s">
        <v>101</v>
      </c>
      <c r="H758" s="53" t="s">
        <v>102</v>
      </c>
      <c r="I758" s="59" t="s">
        <v>938</v>
      </c>
      <c r="J758" s="53">
        <v>2022</v>
      </c>
      <c r="K758" s="108">
        <v>31.25</v>
      </c>
      <c r="L758" s="50"/>
      <c r="M758" s="28">
        <f t="shared" si="11"/>
        <v>0</v>
      </c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13.95" customHeight="1" x14ac:dyDescent="0.3">
      <c r="A759" s="64"/>
      <c r="B759" s="84"/>
      <c r="C759" s="59" t="s">
        <v>21</v>
      </c>
      <c r="D759" s="60" t="s">
        <v>85</v>
      </c>
      <c r="E759" s="61" t="s">
        <v>91</v>
      </c>
      <c r="F759" s="53" t="s">
        <v>100</v>
      </c>
      <c r="G759" s="53" t="s">
        <v>101</v>
      </c>
      <c r="H759" s="53" t="s">
        <v>102</v>
      </c>
      <c r="I759" s="53" t="s">
        <v>249</v>
      </c>
      <c r="J759" s="59">
        <v>2021</v>
      </c>
      <c r="K759" s="108">
        <v>32.75</v>
      </c>
      <c r="L759" s="50"/>
      <c r="M759" s="28">
        <f t="shared" si="11"/>
        <v>0</v>
      </c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13.95" customHeight="1" x14ac:dyDescent="0.3">
      <c r="A760" s="53"/>
      <c r="B760" s="84"/>
      <c r="C760" s="54" t="s">
        <v>21</v>
      </c>
      <c r="D760" s="60" t="s">
        <v>85</v>
      </c>
      <c r="E760" s="61" t="s">
        <v>91</v>
      </c>
      <c r="F760" s="53" t="s">
        <v>100</v>
      </c>
      <c r="G760" s="53" t="s">
        <v>101</v>
      </c>
      <c r="H760" s="53" t="s">
        <v>102</v>
      </c>
      <c r="I760" s="59" t="s">
        <v>103</v>
      </c>
      <c r="J760" s="53">
        <v>2022</v>
      </c>
      <c r="K760" s="108">
        <v>32.75</v>
      </c>
      <c r="L760" s="50"/>
      <c r="M760" s="28">
        <f t="shared" si="11"/>
        <v>0</v>
      </c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13.95" customHeight="1" x14ac:dyDescent="0.3">
      <c r="A761" s="69" t="s">
        <v>8</v>
      </c>
      <c r="B761" s="84"/>
      <c r="C761" s="59" t="s">
        <v>21</v>
      </c>
      <c r="D761" s="60" t="s">
        <v>85</v>
      </c>
      <c r="E761" s="61" t="s">
        <v>91</v>
      </c>
      <c r="F761" s="53" t="s">
        <v>100</v>
      </c>
      <c r="G761" s="53" t="s">
        <v>101</v>
      </c>
      <c r="H761" s="53" t="s">
        <v>102</v>
      </c>
      <c r="I761" s="53" t="s">
        <v>249</v>
      </c>
      <c r="J761" s="59">
        <v>2023</v>
      </c>
      <c r="K761" s="108">
        <v>34.75</v>
      </c>
      <c r="L761" s="50"/>
      <c r="M761" s="28">
        <f t="shared" si="11"/>
        <v>0</v>
      </c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13.95" customHeight="1" x14ac:dyDescent="0.3">
      <c r="A762" s="67"/>
      <c r="B762" s="84"/>
      <c r="C762" s="54" t="s">
        <v>21</v>
      </c>
      <c r="D762" s="60" t="s">
        <v>85</v>
      </c>
      <c r="E762" s="61" t="s">
        <v>91</v>
      </c>
      <c r="F762" s="53" t="s">
        <v>100</v>
      </c>
      <c r="G762" s="53" t="s">
        <v>101</v>
      </c>
      <c r="H762" s="53" t="s">
        <v>102</v>
      </c>
      <c r="I762" s="53" t="s">
        <v>104</v>
      </c>
      <c r="J762" s="59">
        <v>2020</v>
      </c>
      <c r="K762" s="108">
        <v>38.5</v>
      </c>
      <c r="L762" s="50"/>
      <c r="M762" s="28">
        <f t="shared" si="11"/>
        <v>0</v>
      </c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13.95" customHeight="1" x14ac:dyDescent="0.3">
      <c r="A763" s="53"/>
      <c r="B763" s="84"/>
      <c r="C763" s="54" t="s">
        <v>21</v>
      </c>
      <c r="D763" s="60" t="s">
        <v>85</v>
      </c>
      <c r="E763" s="61" t="s">
        <v>91</v>
      </c>
      <c r="F763" s="53" t="s">
        <v>100</v>
      </c>
      <c r="G763" s="53" t="s">
        <v>101</v>
      </c>
      <c r="H763" s="53" t="s">
        <v>102</v>
      </c>
      <c r="I763" s="59" t="s">
        <v>104</v>
      </c>
      <c r="J763" s="53">
        <v>2022</v>
      </c>
      <c r="K763" s="108">
        <v>45</v>
      </c>
      <c r="L763" s="50"/>
      <c r="M763" s="28">
        <f t="shared" si="11"/>
        <v>0</v>
      </c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13.95" customHeight="1" x14ac:dyDescent="0.3">
      <c r="A764" s="69" t="s">
        <v>8</v>
      </c>
      <c r="B764" s="84"/>
      <c r="C764" s="53" t="s">
        <v>21</v>
      </c>
      <c r="D764" s="60" t="s">
        <v>85</v>
      </c>
      <c r="E764" s="61" t="s">
        <v>91</v>
      </c>
      <c r="F764" s="53" t="s">
        <v>100</v>
      </c>
      <c r="G764" s="53" t="s">
        <v>101</v>
      </c>
      <c r="H764" s="53" t="s">
        <v>102</v>
      </c>
      <c r="I764" s="53" t="s">
        <v>104</v>
      </c>
      <c r="J764" s="59">
        <v>2023</v>
      </c>
      <c r="K764" s="108">
        <v>47.25</v>
      </c>
      <c r="L764" s="50"/>
      <c r="M764" s="28">
        <f t="shared" si="11"/>
        <v>0</v>
      </c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13.95" customHeight="1" x14ac:dyDescent="0.3">
      <c r="A765" s="64"/>
      <c r="B765" s="84"/>
      <c r="C765" s="53" t="s">
        <v>21</v>
      </c>
      <c r="D765" s="60" t="s">
        <v>85</v>
      </c>
      <c r="E765" s="61" t="s">
        <v>91</v>
      </c>
      <c r="F765" s="53" t="s">
        <v>100</v>
      </c>
      <c r="G765" s="53" t="s">
        <v>105</v>
      </c>
      <c r="H765" s="53" t="s">
        <v>106</v>
      </c>
      <c r="I765" s="53" t="s">
        <v>1163</v>
      </c>
      <c r="J765" s="59">
        <v>2024</v>
      </c>
      <c r="K765" s="108">
        <v>8.5</v>
      </c>
      <c r="L765" s="50"/>
      <c r="M765" s="28">
        <f t="shared" si="11"/>
        <v>0</v>
      </c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13.95" customHeight="1" x14ac:dyDescent="0.3">
      <c r="A766" s="57"/>
      <c r="B766" s="106"/>
      <c r="C766" s="59" t="s">
        <v>109</v>
      </c>
      <c r="D766" s="60" t="s">
        <v>85</v>
      </c>
      <c r="E766" s="61" t="s">
        <v>91</v>
      </c>
      <c r="F766" s="59" t="s">
        <v>100</v>
      </c>
      <c r="G766" s="59" t="s">
        <v>105</v>
      </c>
      <c r="H766" s="59" t="s">
        <v>106</v>
      </c>
      <c r="I766" s="59" t="s">
        <v>200</v>
      </c>
      <c r="J766" s="59">
        <v>2022</v>
      </c>
      <c r="K766" s="108">
        <v>8.75</v>
      </c>
      <c r="L766" s="50"/>
      <c r="M766" s="28">
        <f t="shared" si="11"/>
        <v>0</v>
      </c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13.95" customHeight="1" x14ac:dyDescent="0.3">
      <c r="A767" s="53"/>
      <c r="B767" s="84"/>
      <c r="C767" s="54" t="s">
        <v>21</v>
      </c>
      <c r="D767" s="60" t="s">
        <v>85</v>
      </c>
      <c r="E767" s="61" t="s">
        <v>91</v>
      </c>
      <c r="F767" s="53" t="s">
        <v>100</v>
      </c>
      <c r="G767" s="53" t="s">
        <v>105</v>
      </c>
      <c r="H767" s="53" t="s">
        <v>106</v>
      </c>
      <c r="I767" s="53" t="s">
        <v>902</v>
      </c>
      <c r="J767" s="59">
        <v>2021</v>
      </c>
      <c r="K767" s="108">
        <v>11.75</v>
      </c>
      <c r="L767" s="50"/>
      <c r="M767" s="28">
        <f t="shared" si="11"/>
        <v>0</v>
      </c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13.95" customHeight="1" x14ac:dyDescent="0.3">
      <c r="A768" s="64"/>
      <c r="B768" s="106"/>
      <c r="C768" s="59" t="s">
        <v>109</v>
      </c>
      <c r="D768" s="60" t="s">
        <v>85</v>
      </c>
      <c r="E768" s="61" t="s">
        <v>91</v>
      </c>
      <c r="F768" s="53" t="s">
        <v>100</v>
      </c>
      <c r="G768" s="53" t="s">
        <v>105</v>
      </c>
      <c r="H768" s="53" t="s">
        <v>106</v>
      </c>
      <c r="I768" s="53" t="s">
        <v>1164</v>
      </c>
      <c r="J768" s="59">
        <v>2024</v>
      </c>
      <c r="K768" s="108">
        <v>13</v>
      </c>
      <c r="L768" s="50"/>
      <c r="M768" s="28">
        <f t="shared" si="11"/>
        <v>0</v>
      </c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13.95" customHeight="1" x14ac:dyDescent="0.3">
      <c r="A769" s="69" t="s">
        <v>8</v>
      </c>
      <c r="B769" s="93"/>
      <c r="C769" s="54" t="s">
        <v>21</v>
      </c>
      <c r="D769" s="60" t="s">
        <v>85</v>
      </c>
      <c r="E769" s="61" t="s">
        <v>91</v>
      </c>
      <c r="F769" s="53" t="s">
        <v>100</v>
      </c>
      <c r="G769" s="53" t="s">
        <v>1270</v>
      </c>
      <c r="H769" s="53" t="s">
        <v>1271</v>
      </c>
      <c r="I769" s="53" t="s">
        <v>1375</v>
      </c>
      <c r="J769" s="59">
        <v>2024</v>
      </c>
      <c r="K769" s="108">
        <v>13.75</v>
      </c>
      <c r="L769" s="50"/>
      <c r="M769" s="28">
        <f t="shared" si="11"/>
        <v>0</v>
      </c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13.95" customHeight="1" x14ac:dyDescent="0.3">
      <c r="A770" s="69" t="s">
        <v>8</v>
      </c>
      <c r="B770" s="93"/>
      <c r="C770" s="54" t="s">
        <v>21</v>
      </c>
      <c r="D770" s="60" t="s">
        <v>85</v>
      </c>
      <c r="E770" s="61" t="s">
        <v>91</v>
      </c>
      <c r="F770" s="53" t="s">
        <v>100</v>
      </c>
      <c r="G770" s="53" t="s">
        <v>1270</v>
      </c>
      <c r="H770" s="53" t="s">
        <v>1271</v>
      </c>
      <c r="I770" s="53" t="s">
        <v>1376</v>
      </c>
      <c r="J770" s="59">
        <v>2023</v>
      </c>
      <c r="K770" s="108">
        <v>24.25</v>
      </c>
      <c r="L770" s="50"/>
      <c r="M770" s="28">
        <f t="shared" si="11"/>
        <v>0</v>
      </c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13.95" customHeight="1" x14ac:dyDescent="0.3">
      <c r="A771" s="69" t="s">
        <v>8</v>
      </c>
      <c r="B771" s="93"/>
      <c r="C771" s="54" t="s">
        <v>21</v>
      </c>
      <c r="D771" s="60" t="s">
        <v>85</v>
      </c>
      <c r="E771" s="61" t="s">
        <v>91</v>
      </c>
      <c r="F771" s="53" t="s">
        <v>100</v>
      </c>
      <c r="G771" s="53" t="s">
        <v>1270</v>
      </c>
      <c r="H771" s="53" t="s">
        <v>1271</v>
      </c>
      <c r="I771" s="53" t="s">
        <v>1377</v>
      </c>
      <c r="J771" s="59">
        <v>2023</v>
      </c>
      <c r="K771" s="108">
        <v>39.75</v>
      </c>
      <c r="L771" s="50"/>
      <c r="M771" s="28">
        <f t="shared" si="11"/>
        <v>0</v>
      </c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13.95" customHeight="1" x14ac:dyDescent="0.3">
      <c r="A772" s="69" t="s">
        <v>8</v>
      </c>
      <c r="B772" s="93"/>
      <c r="C772" s="54" t="s">
        <v>21</v>
      </c>
      <c r="D772" s="60" t="s">
        <v>85</v>
      </c>
      <c r="E772" s="61" t="s">
        <v>91</v>
      </c>
      <c r="F772" s="53" t="s">
        <v>100</v>
      </c>
      <c r="G772" s="53" t="s">
        <v>1270</v>
      </c>
      <c r="H772" s="53" t="s">
        <v>1271</v>
      </c>
      <c r="I772" s="53" t="s">
        <v>1378</v>
      </c>
      <c r="J772" s="59">
        <v>2023</v>
      </c>
      <c r="K772" s="108">
        <v>49.5</v>
      </c>
      <c r="L772" s="50"/>
      <c r="M772" s="28">
        <f t="shared" si="11"/>
        <v>0</v>
      </c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13.95" customHeight="1" x14ac:dyDescent="0.3">
      <c r="A773" s="62"/>
      <c r="B773" s="84"/>
      <c r="C773" s="59" t="s">
        <v>21</v>
      </c>
      <c r="D773" s="60" t="s">
        <v>85</v>
      </c>
      <c r="E773" s="61" t="s">
        <v>22</v>
      </c>
      <c r="F773" s="59" t="s">
        <v>345</v>
      </c>
      <c r="G773" s="59"/>
      <c r="H773" s="59" t="s">
        <v>346</v>
      </c>
      <c r="I773" s="59" t="s">
        <v>347</v>
      </c>
      <c r="J773" s="59">
        <v>2013</v>
      </c>
      <c r="K773" s="108">
        <v>10.75</v>
      </c>
      <c r="L773" s="50"/>
      <c r="M773" s="28">
        <f t="shared" si="11"/>
        <v>0</v>
      </c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13.95" customHeight="1" x14ac:dyDescent="0.3">
      <c r="A774" s="81" t="s">
        <v>20</v>
      </c>
      <c r="B774" s="93"/>
      <c r="C774" s="54" t="s">
        <v>21</v>
      </c>
      <c r="D774" s="60" t="s">
        <v>85</v>
      </c>
      <c r="E774" s="61" t="s">
        <v>91</v>
      </c>
      <c r="F774" s="53" t="s">
        <v>881</v>
      </c>
      <c r="G774" s="53" t="s">
        <v>882</v>
      </c>
      <c r="H774" s="53" t="s">
        <v>883</v>
      </c>
      <c r="I774" s="53" t="s">
        <v>1379</v>
      </c>
      <c r="J774" s="59">
        <v>2024</v>
      </c>
      <c r="K774" s="108">
        <v>11.25</v>
      </c>
      <c r="L774" s="50"/>
      <c r="M774" s="28">
        <f t="shared" si="11"/>
        <v>0</v>
      </c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13.95" customHeight="1" x14ac:dyDescent="0.3">
      <c r="A775" s="69"/>
      <c r="B775" s="84"/>
      <c r="C775" s="54" t="s">
        <v>21</v>
      </c>
      <c r="D775" s="60" t="s">
        <v>85</v>
      </c>
      <c r="E775" s="61" t="s">
        <v>91</v>
      </c>
      <c r="F775" s="53" t="s">
        <v>881</v>
      </c>
      <c r="G775" s="53" t="s">
        <v>882</v>
      </c>
      <c r="H775" s="53" t="s">
        <v>883</v>
      </c>
      <c r="I775" s="53" t="s">
        <v>884</v>
      </c>
      <c r="J775" s="59">
        <v>2022</v>
      </c>
      <c r="K775" s="108">
        <v>21.25</v>
      </c>
      <c r="L775" s="50"/>
      <c r="M775" s="28">
        <f t="shared" si="11"/>
        <v>0</v>
      </c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13.95" customHeight="1" x14ac:dyDescent="0.3">
      <c r="A776" s="81" t="s">
        <v>20</v>
      </c>
      <c r="B776" s="93"/>
      <c r="C776" s="54" t="s">
        <v>21</v>
      </c>
      <c r="D776" s="60" t="s">
        <v>85</v>
      </c>
      <c r="E776" s="61" t="s">
        <v>91</v>
      </c>
      <c r="F776" s="53" t="s">
        <v>881</v>
      </c>
      <c r="G776" s="53" t="s">
        <v>882</v>
      </c>
      <c r="H776" s="53" t="s">
        <v>883</v>
      </c>
      <c r="I776" s="53" t="s">
        <v>1380</v>
      </c>
      <c r="J776" s="59">
        <v>2022</v>
      </c>
      <c r="K776" s="108">
        <v>20.75</v>
      </c>
      <c r="L776" s="50"/>
      <c r="M776" s="28">
        <f t="shared" si="11"/>
        <v>0</v>
      </c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13.95" customHeight="1" x14ac:dyDescent="0.3">
      <c r="A777" s="69"/>
      <c r="B777" s="84"/>
      <c r="C777" s="54" t="s">
        <v>21</v>
      </c>
      <c r="D777" s="60" t="s">
        <v>85</v>
      </c>
      <c r="E777" s="61" t="s">
        <v>91</v>
      </c>
      <c r="F777" s="53" t="s">
        <v>881</v>
      </c>
      <c r="G777" s="53" t="s">
        <v>882</v>
      </c>
      <c r="H777" s="53" t="s">
        <v>883</v>
      </c>
      <c r="I777" s="53" t="s">
        <v>885</v>
      </c>
      <c r="J777" s="59">
        <v>2022</v>
      </c>
      <c r="K777" s="108">
        <v>32.75</v>
      </c>
      <c r="L777" s="50"/>
      <c r="M777" s="28">
        <f t="shared" si="11"/>
        <v>0</v>
      </c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13.95" customHeight="1" x14ac:dyDescent="0.3">
      <c r="A778" s="81" t="s">
        <v>20</v>
      </c>
      <c r="B778" s="93"/>
      <c r="C778" s="54" t="s">
        <v>21</v>
      </c>
      <c r="D778" s="60" t="s">
        <v>85</v>
      </c>
      <c r="E778" s="61" t="s">
        <v>91</v>
      </c>
      <c r="F778" s="53" t="s">
        <v>881</v>
      </c>
      <c r="G778" s="53" t="s">
        <v>882</v>
      </c>
      <c r="H778" s="53" t="s">
        <v>883</v>
      </c>
      <c r="I778" s="53" t="s">
        <v>1381</v>
      </c>
      <c r="J778" s="59">
        <v>2023</v>
      </c>
      <c r="K778" s="108">
        <v>34.25</v>
      </c>
      <c r="L778" s="50"/>
      <c r="M778" s="28">
        <f t="shared" si="11"/>
        <v>0</v>
      </c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13.95" customHeight="1" x14ac:dyDescent="0.3">
      <c r="A779" s="69"/>
      <c r="B779" s="84"/>
      <c r="C779" s="54" t="s">
        <v>21</v>
      </c>
      <c r="D779" s="60" t="s">
        <v>85</v>
      </c>
      <c r="E779" s="61" t="s">
        <v>91</v>
      </c>
      <c r="F779" s="53" t="s">
        <v>881</v>
      </c>
      <c r="G779" s="53" t="s">
        <v>886</v>
      </c>
      <c r="H779" s="53" t="s">
        <v>887</v>
      </c>
      <c r="I779" s="53" t="s">
        <v>888</v>
      </c>
      <c r="J779" s="59">
        <v>2023</v>
      </c>
      <c r="K779" s="108">
        <v>27.25</v>
      </c>
      <c r="L779" s="50"/>
      <c r="M779" s="28">
        <f t="shared" si="11"/>
        <v>0</v>
      </c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13.95" customHeight="1" x14ac:dyDescent="0.3">
      <c r="A780" s="81" t="s">
        <v>20</v>
      </c>
      <c r="B780" s="93"/>
      <c r="C780" s="54" t="s">
        <v>21</v>
      </c>
      <c r="D780" s="60" t="s">
        <v>85</v>
      </c>
      <c r="E780" s="61" t="s">
        <v>91</v>
      </c>
      <c r="F780" s="53" t="s">
        <v>881</v>
      </c>
      <c r="G780" s="53" t="s">
        <v>886</v>
      </c>
      <c r="H780" s="53" t="s">
        <v>887</v>
      </c>
      <c r="I780" s="53" t="s">
        <v>888</v>
      </c>
      <c r="J780" s="59">
        <v>2024</v>
      </c>
      <c r="K780" s="108">
        <v>26.75</v>
      </c>
      <c r="L780" s="50"/>
      <c r="M780" s="28">
        <f t="shared" si="11"/>
        <v>0</v>
      </c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13.95" customHeight="1" x14ac:dyDescent="0.3">
      <c r="A781" s="81" t="s">
        <v>20</v>
      </c>
      <c r="B781" s="93"/>
      <c r="C781" s="54" t="s">
        <v>21</v>
      </c>
      <c r="D781" s="60" t="s">
        <v>85</v>
      </c>
      <c r="E781" s="61" t="s">
        <v>91</v>
      </c>
      <c r="F781" s="53" t="s">
        <v>881</v>
      </c>
      <c r="G781" s="53" t="s">
        <v>886</v>
      </c>
      <c r="H781" s="53" t="s">
        <v>887</v>
      </c>
      <c r="I781" s="53" t="s">
        <v>1382</v>
      </c>
      <c r="J781" s="59">
        <v>2024</v>
      </c>
      <c r="K781" s="108">
        <v>26.75</v>
      </c>
      <c r="L781" s="50"/>
      <c r="M781" s="28">
        <f t="shared" si="11"/>
        <v>0</v>
      </c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13.95" customHeight="1" x14ac:dyDescent="0.3">
      <c r="A782" s="69" t="s">
        <v>1175</v>
      </c>
      <c r="B782" s="84"/>
      <c r="C782" s="54" t="s">
        <v>21</v>
      </c>
      <c r="D782" s="60" t="s">
        <v>85</v>
      </c>
      <c r="E782" s="61" t="s">
        <v>91</v>
      </c>
      <c r="F782" s="53" t="s">
        <v>348</v>
      </c>
      <c r="G782" s="59" t="s">
        <v>1177</v>
      </c>
      <c r="H782" s="53" t="s">
        <v>1176</v>
      </c>
      <c r="I782" s="53" t="s">
        <v>1225</v>
      </c>
      <c r="J782" s="59">
        <v>2023</v>
      </c>
      <c r="K782" s="108">
        <v>30</v>
      </c>
      <c r="L782" s="50"/>
      <c r="M782" s="28">
        <f t="shared" ref="M782:M845" si="12">L782*K782</f>
        <v>0</v>
      </c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13.95" customHeight="1" x14ac:dyDescent="0.3">
      <c r="A783" s="69" t="s">
        <v>1175</v>
      </c>
      <c r="B783" s="84"/>
      <c r="C783" s="54" t="s">
        <v>21</v>
      </c>
      <c r="D783" s="60" t="s">
        <v>85</v>
      </c>
      <c r="E783" s="61" t="s">
        <v>91</v>
      </c>
      <c r="F783" s="53" t="s">
        <v>348</v>
      </c>
      <c r="G783" s="59" t="s">
        <v>1177</v>
      </c>
      <c r="H783" s="53" t="s">
        <v>1176</v>
      </c>
      <c r="I783" s="53" t="s">
        <v>1226</v>
      </c>
      <c r="J783" s="59">
        <v>2023</v>
      </c>
      <c r="K783" s="108">
        <v>30</v>
      </c>
      <c r="L783" s="50"/>
      <c r="M783" s="28">
        <f t="shared" si="12"/>
        <v>0</v>
      </c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13.95" customHeight="1" x14ac:dyDescent="0.3">
      <c r="A784" s="69" t="s">
        <v>1175</v>
      </c>
      <c r="B784" s="84"/>
      <c r="C784" s="54" t="s">
        <v>21</v>
      </c>
      <c r="D784" s="60" t="s">
        <v>85</v>
      </c>
      <c r="E784" s="61" t="s">
        <v>91</v>
      </c>
      <c r="F784" s="53" t="s">
        <v>348</v>
      </c>
      <c r="G784" s="59" t="s">
        <v>1177</v>
      </c>
      <c r="H784" s="53" t="s">
        <v>1176</v>
      </c>
      <c r="I784" s="53" t="s">
        <v>1227</v>
      </c>
      <c r="J784" s="59">
        <v>2023</v>
      </c>
      <c r="K784" s="108">
        <v>30</v>
      </c>
      <c r="L784" s="50"/>
      <c r="M784" s="28">
        <f t="shared" si="12"/>
        <v>0</v>
      </c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13.95" customHeight="1" x14ac:dyDescent="0.3">
      <c r="A785" s="69" t="s">
        <v>1175</v>
      </c>
      <c r="B785" s="84"/>
      <c r="C785" s="54" t="s">
        <v>21</v>
      </c>
      <c r="D785" s="60" t="s">
        <v>85</v>
      </c>
      <c r="E785" s="61" t="s">
        <v>91</v>
      </c>
      <c r="F785" s="53" t="s">
        <v>348</v>
      </c>
      <c r="G785" s="59" t="s">
        <v>1177</v>
      </c>
      <c r="H785" s="53" t="s">
        <v>1176</v>
      </c>
      <c r="I785" s="53" t="s">
        <v>1228</v>
      </c>
      <c r="J785" s="59">
        <v>2023</v>
      </c>
      <c r="K785" s="108">
        <v>57</v>
      </c>
      <c r="L785" s="50"/>
      <c r="M785" s="28">
        <f t="shared" si="12"/>
        <v>0</v>
      </c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13.95" customHeight="1" x14ac:dyDescent="0.3">
      <c r="A786" s="57"/>
      <c r="B786" s="106"/>
      <c r="C786" s="59" t="s">
        <v>109</v>
      </c>
      <c r="D786" s="60" t="s">
        <v>85</v>
      </c>
      <c r="E786" s="61" t="s">
        <v>47</v>
      </c>
      <c r="F786" s="53" t="s">
        <v>348</v>
      </c>
      <c r="G786" s="53" t="s">
        <v>351</v>
      </c>
      <c r="H786" s="53" t="s">
        <v>352</v>
      </c>
      <c r="I786" s="53" t="s">
        <v>689</v>
      </c>
      <c r="J786" s="59">
        <v>2022</v>
      </c>
      <c r="K786" s="108">
        <v>30.25</v>
      </c>
      <c r="L786" s="50"/>
      <c r="M786" s="28">
        <f t="shared" si="12"/>
        <v>0</v>
      </c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13.95" customHeight="1" x14ac:dyDescent="0.3">
      <c r="A787" s="53"/>
      <c r="B787" s="84"/>
      <c r="C787" s="54" t="s">
        <v>21</v>
      </c>
      <c r="D787" s="60" t="s">
        <v>85</v>
      </c>
      <c r="E787" s="61" t="s">
        <v>47</v>
      </c>
      <c r="F787" s="53" t="s">
        <v>348</v>
      </c>
      <c r="G787" s="53" t="s">
        <v>351</v>
      </c>
      <c r="H787" s="53" t="s">
        <v>352</v>
      </c>
      <c r="I787" s="53" t="s">
        <v>690</v>
      </c>
      <c r="J787" s="59">
        <v>2022</v>
      </c>
      <c r="K787" s="108">
        <v>30.75</v>
      </c>
      <c r="L787" s="50"/>
      <c r="M787" s="28">
        <f t="shared" si="12"/>
        <v>0</v>
      </c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13.95" customHeight="1" x14ac:dyDescent="0.3">
      <c r="A788" s="67"/>
      <c r="B788" s="106"/>
      <c r="C788" s="59" t="s">
        <v>109</v>
      </c>
      <c r="D788" s="60" t="s">
        <v>85</v>
      </c>
      <c r="E788" s="61"/>
      <c r="F788" s="53" t="s">
        <v>348</v>
      </c>
      <c r="G788" s="53" t="s">
        <v>351</v>
      </c>
      <c r="H788" s="53" t="s">
        <v>352</v>
      </c>
      <c r="I788" s="53" t="s">
        <v>689</v>
      </c>
      <c r="J788" s="59">
        <v>2023</v>
      </c>
      <c r="K788" s="108">
        <v>30.75</v>
      </c>
      <c r="L788" s="50"/>
      <c r="M788" s="28">
        <f t="shared" si="12"/>
        <v>0</v>
      </c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13.95" customHeight="1" x14ac:dyDescent="0.3">
      <c r="A789" s="57"/>
      <c r="B789" s="84"/>
      <c r="C789" s="54" t="s">
        <v>21</v>
      </c>
      <c r="D789" s="60" t="s">
        <v>85</v>
      </c>
      <c r="E789" s="61" t="s">
        <v>47</v>
      </c>
      <c r="F789" s="53" t="s">
        <v>348</v>
      </c>
      <c r="G789" s="53" t="s">
        <v>351</v>
      </c>
      <c r="H789" s="53" t="s">
        <v>352</v>
      </c>
      <c r="I789" s="53" t="s">
        <v>691</v>
      </c>
      <c r="J789" s="59">
        <v>2022</v>
      </c>
      <c r="K789" s="108">
        <v>32.75</v>
      </c>
      <c r="L789" s="50"/>
      <c r="M789" s="28">
        <f t="shared" si="12"/>
        <v>0</v>
      </c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13.95" customHeight="1" x14ac:dyDescent="0.3">
      <c r="A790" s="57"/>
      <c r="B790" s="84"/>
      <c r="C790" s="54" t="s">
        <v>21</v>
      </c>
      <c r="D790" s="60" t="s">
        <v>85</v>
      </c>
      <c r="E790" s="61" t="s">
        <v>47</v>
      </c>
      <c r="F790" s="53" t="s">
        <v>348</v>
      </c>
      <c r="G790" s="53" t="s">
        <v>351</v>
      </c>
      <c r="H790" s="53" t="s">
        <v>352</v>
      </c>
      <c r="I790" s="53" t="s">
        <v>692</v>
      </c>
      <c r="J790" s="59">
        <v>2022</v>
      </c>
      <c r="K790" s="108">
        <v>32.75</v>
      </c>
      <c r="L790" s="50"/>
      <c r="M790" s="28">
        <f t="shared" si="12"/>
        <v>0</v>
      </c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13.95" customHeight="1" x14ac:dyDescent="0.3">
      <c r="A791" s="57"/>
      <c r="B791" s="84"/>
      <c r="C791" s="54" t="s">
        <v>21</v>
      </c>
      <c r="D791" s="60" t="s">
        <v>85</v>
      </c>
      <c r="E791" s="61" t="s">
        <v>47</v>
      </c>
      <c r="F791" s="53" t="s">
        <v>348</v>
      </c>
      <c r="G791" s="53" t="s">
        <v>351</v>
      </c>
      <c r="H791" s="53" t="s">
        <v>352</v>
      </c>
      <c r="I791" s="53" t="s">
        <v>693</v>
      </c>
      <c r="J791" s="59">
        <v>2022</v>
      </c>
      <c r="K791" s="108">
        <v>32.75</v>
      </c>
      <c r="L791" s="50"/>
      <c r="M791" s="28">
        <f t="shared" si="12"/>
        <v>0</v>
      </c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13.95" customHeight="1" x14ac:dyDescent="0.3">
      <c r="A792" s="67"/>
      <c r="B792" s="93"/>
      <c r="C792" s="54" t="s">
        <v>21</v>
      </c>
      <c r="D792" s="60" t="s">
        <v>85</v>
      </c>
      <c r="E792" s="61"/>
      <c r="F792" s="53" t="s">
        <v>348</v>
      </c>
      <c r="G792" s="53" t="s">
        <v>351</v>
      </c>
      <c r="H792" s="53" t="s">
        <v>352</v>
      </c>
      <c r="I792" s="53" t="s">
        <v>355</v>
      </c>
      <c r="J792" s="59">
        <v>2023</v>
      </c>
      <c r="K792" s="108">
        <v>36.75</v>
      </c>
      <c r="L792" s="50"/>
      <c r="M792" s="28">
        <f t="shared" si="12"/>
        <v>0</v>
      </c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13.95" customHeight="1" x14ac:dyDescent="0.3">
      <c r="A793" s="57"/>
      <c r="B793" s="84"/>
      <c r="C793" s="54" t="s">
        <v>21</v>
      </c>
      <c r="D793" s="60" t="s">
        <v>107</v>
      </c>
      <c r="E793" s="61" t="s">
        <v>398</v>
      </c>
      <c r="F793" s="53" t="s">
        <v>349</v>
      </c>
      <c r="G793" s="53"/>
      <c r="H793" s="53" t="s">
        <v>904</v>
      </c>
      <c r="I793" s="53" t="s">
        <v>906</v>
      </c>
      <c r="J793" s="59">
        <v>2022</v>
      </c>
      <c r="K793" s="108">
        <v>36.5</v>
      </c>
      <c r="L793" s="50"/>
      <c r="M793" s="28">
        <f t="shared" si="12"/>
        <v>0</v>
      </c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13.95" customHeight="1" x14ac:dyDescent="0.3">
      <c r="A794" s="69" t="s">
        <v>8</v>
      </c>
      <c r="B794" s="93"/>
      <c r="C794" s="54" t="s">
        <v>21</v>
      </c>
      <c r="D794" s="60" t="s">
        <v>107</v>
      </c>
      <c r="E794" s="61" t="s">
        <v>47</v>
      </c>
      <c r="F794" s="53" t="s">
        <v>349</v>
      </c>
      <c r="G794" s="53"/>
      <c r="H794" s="53" t="s">
        <v>361</v>
      </c>
      <c r="I794" s="53" t="s">
        <v>1383</v>
      </c>
      <c r="J794" s="59">
        <v>2024</v>
      </c>
      <c r="K794" s="108">
        <v>16</v>
      </c>
      <c r="L794" s="50"/>
      <c r="M794" s="28">
        <f t="shared" si="12"/>
        <v>0</v>
      </c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13.95" customHeight="1" x14ac:dyDescent="0.3">
      <c r="A795" s="69" t="s">
        <v>8</v>
      </c>
      <c r="B795" s="93"/>
      <c r="C795" s="54" t="s">
        <v>21</v>
      </c>
      <c r="D795" s="60" t="s">
        <v>107</v>
      </c>
      <c r="E795" s="61" t="s">
        <v>84</v>
      </c>
      <c r="F795" s="53" t="s">
        <v>349</v>
      </c>
      <c r="G795" s="53"/>
      <c r="H795" s="53" t="s">
        <v>361</v>
      </c>
      <c r="I795" s="53" t="s">
        <v>1384</v>
      </c>
      <c r="J795" s="59">
        <v>2023</v>
      </c>
      <c r="K795" s="108">
        <v>53</v>
      </c>
      <c r="L795" s="50"/>
      <c r="M795" s="28">
        <f t="shared" si="12"/>
        <v>0</v>
      </c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13.95" customHeight="1" x14ac:dyDescent="0.3">
      <c r="A796" s="69"/>
      <c r="B796" s="84"/>
      <c r="C796" s="54" t="s">
        <v>21</v>
      </c>
      <c r="D796" s="60" t="s">
        <v>107</v>
      </c>
      <c r="E796" s="61" t="s">
        <v>84</v>
      </c>
      <c r="F796" s="53" t="s">
        <v>349</v>
      </c>
      <c r="G796" s="53"/>
      <c r="H796" s="53" t="s">
        <v>361</v>
      </c>
      <c r="I796" s="70" t="s">
        <v>964</v>
      </c>
      <c r="J796" s="71">
        <v>2018</v>
      </c>
      <c r="K796" s="108">
        <v>78.25</v>
      </c>
      <c r="L796" s="50"/>
      <c r="M796" s="28">
        <f t="shared" si="12"/>
        <v>0</v>
      </c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13.95" customHeight="1" x14ac:dyDescent="0.3">
      <c r="A797" s="57"/>
      <c r="B797" s="84"/>
      <c r="C797" s="54" t="s">
        <v>21</v>
      </c>
      <c r="D797" s="60" t="s">
        <v>107</v>
      </c>
      <c r="E797" s="61" t="s">
        <v>84</v>
      </c>
      <c r="F797" s="59" t="s">
        <v>349</v>
      </c>
      <c r="G797" s="53"/>
      <c r="H797" s="59" t="s">
        <v>701</v>
      </c>
      <c r="I797" s="59" t="s">
        <v>715</v>
      </c>
      <c r="J797" s="59">
        <v>2023</v>
      </c>
      <c r="K797" s="108">
        <v>26.25</v>
      </c>
      <c r="L797" s="50"/>
      <c r="M797" s="28">
        <f t="shared" si="12"/>
        <v>0</v>
      </c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13.95" customHeight="1" x14ac:dyDescent="0.3">
      <c r="A798" s="57"/>
      <c r="B798" s="84"/>
      <c r="C798" s="54" t="s">
        <v>21</v>
      </c>
      <c r="D798" s="60" t="s">
        <v>107</v>
      </c>
      <c r="E798" s="61" t="s">
        <v>24</v>
      </c>
      <c r="F798" s="53" t="s">
        <v>349</v>
      </c>
      <c r="G798" s="53"/>
      <c r="H798" s="53" t="s">
        <v>370</v>
      </c>
      <c r="I798" s="53" t="s">
        <v>1055</v>
      </c>
      <c r="J798" s="53">
        <v>2023</v>
      </c>
      <c r="K798" s="108">
        <v>22.25</v>
      </c>
      <c r="L798" s="50"/>
      <c r="M798" s="28">
        <f t="shared" si="12"/>
        <v>0</v>
      </c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13.95" customHeight="1" x14ac:dyDescent="0.3">
      <c r="A799" s="57"/>
      <c r="B799" s="84"/>
      <c r="C799" s="54" t="s">
        <v>21</v>
      </c>
      <c r="D799" s="60" t="s">
        <v>107</v>
      </c>
      <c r="E799" s="61" t="s">
        <v>24</v>
      </c>
      <c r="F799" s="53" t="s">
        <v>349</v>
      </c>
      <c r="G799" s="53"/>
      <c r="H799" s="53" t="s">
        <v>370</v>
      </c>
      <c r="I799" s="53" t="s">
        <v>640</v>
      </c>
      <c r="J799" s="53">
        <v>2023</v>
      </c>
      <c r="K799" s="108">
        <v>30.75</v>
      </c>
      <c r="L799" s="50"/>
      <c r="M799" s="28">
        <f t="shared" si="12"/>
        <v>0</v>
      </c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13.95" customHeight="1" x14ac:dyDescent="0.3">
      <c r="A800" s="53"/>
      <c r="B800" s="84"/>
      <c r="C800" s="54" t="s">
        <v>21</v>
      </c>
      <c r="D800" s="60" t="s">
        <v>107</v>
      </c>
      <c r="E800" s="61" t="s">
        <v>24</v>
      </c>
      <c r="F800" s="53" t="s">
        <v>110</v>
      </c>
      <c r="G800" s="53" t="s">
        <v>736</v>
      </c>
      <c r="H800" s="53" t="s">
        <v>915</v>
      </c>
      <c r="I800" s="53" t="s">
        <v>916</v>
      </c>
      <c r="J800" s="59">
        <v>2023</v>
      </c>
      <c r="K800" s="108">
        <v>18.75</v>
      </c>
      <c r="L800" s="50"/>
      <c r="M800" s="28">
        <f t="shared" si="12"/>
        <v>0</v>
      </c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13.95" customHeight="1" x14ac:dyDescent="0.3">
      <c r="A801" s="53"/>
      <c r="B801" s="84"/>
      <c r="C801" s="54" t="s">
        <v>21</v>
      </c>
      <c r="D801" s="60" t="s">
        <v>107</v>
      </c>
      <c r="E801" s="61" t="s">
        <v>24</v>
      </c>
      <c r="F801" s="53" t="s">
        <v>110</v>
      </c>
      <c r="G801" s="53" t="s">
        <v>917</v>
      </c>
      <c r="H801" s="53" t="s">
        <v>915</v>
      </c>
      <c r="I801" s="53" t="s">
        <v>918</v>
      </c>
      <c r="J801" s="59">
        <v>2023</v>
      </c>
      <c r="K801" s="108">
        <v>18.75</v>
      </c>
      <c r="L801" s="50"/>
      <c r="M801" s="28">
        <f t="shared" si="12"/>
        <v>0</v>
      </c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13.95" customHeight="1" x14ac:dyDescent="0.3">
      <c r="A802" s="53"/>
      <c r="B802" s="84"/>
      <c r="C802" s="54" t="s">
        <v>21</v>
      </c>
      <c r="D802" s="60" t="s">
        <v>107</v>
      </c>
      <c r="E802" s="61" t="s">
        <v>24</v>
      </c>
      <c r="F802" s="53" t="s">
        <v>110</v>
      </c>
      <c r="G802" s="53" t="s">
        <v>917</v>
      </c>
      <c r="H802" s="53" t="s">
        <v>915</v>
      </c>
      <c r="I802" s="53" t="s">
        <v>919</v>
      </c>
      <c r="J802" s="59">
        <v>2023</v>
      </c>
      <c r="K802" s="108">
        <v>21.25</v>
      </c>
      <c r="L802" s="50"/>
      <c r="M802" s="28">
        <f t="shared" si="12"/>
        <v>0</v>
      </c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13.95" customHeight="1" x14ac:dyDescent="0.3">
      <c r="A803" s="53"/>
      <c r="B803" s="84"/>
      <c r="C803" s="54" t="s">
        <v>21</v>
      </c>
      <c r="D803" s="60" t="s">
        <v>107</v>
      </c>
      <c r="E803" s="61" t="s">
        <v>24</v>
      </c>
      <c r="F803" s="53" t="s">
        <v>110</v>
      </c>
      <c r="G803" s="53" t="s">
        <v>736</v>
      </c>
      <c r="H803" s="53" t="s">
        <v>915</v>
      </c>
      <c r="I803" s="53" t="s">
        <v>920</v>
      </c>
      <c r="J803" s="59">
        <v>2023</v>
      </c>
      <c r="K803" s="108">
        <v>25.25</v>
      </c>
      <c r="L803" s="50"/>
      <c r="M803" s="28">
        <f t="shared" si="12"/>
        <v>0</v>
      </c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13.95" customHeight="1" x14ac:dyDescent="0.3">
      <c r="A804" s="53"/>
      <c r="B804" s="84"/>
      <c r="C804" s="54" t="s">
        <v>21</v>
      </c>
      <c r="D804" s="60" t="s">
        <v>107</v>
      </c>
      <c r="E804" s="61" t="s">
        <v>24</v>
      </c>
      <c r="F804" s="53" t="s">
        <v>110</v>
      </c>
      <c r="G804" s="53" t="s">
        <v>736</v>
      </c>
      <c r="H804" s="53" t="s">
        <v>915</v>
      </c>
      <c r="I804" s="53" t="s">
        <v>921</v>
      </c>
      <c r="J804" s="59">
        <v>2023</v>
      </c>
      <c r="K804" s="108">
        <v>27.25</v>
      </c>
      <c r="L804" s="50"/>
      <c r="M804" s="28">
        <f t="shared" si="12"/>
        <v>0</v>
      </c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13.95" customHeight="1" x14ac:dyDescent="0.3">
      <c r="A805" s="53"/>
      <c r="B805" s="84"/>
      <c r="C805" s="54" t="s">
        <v>21</v>
      </c>
      <c r="D805" s="60" t="s">
        <v>107</v>
      </c>
      <c r="E805" s="61" t="s">
        <v>24</v>
      </c>
      <c r="F805" s="53" t="s">
        <v>110</v>
      </c>
      <c r="G805" s="53" t="s">
        <v>736</v>
      </c>
      <c r="H805" s="53" t="s">
        <v>372</v>
      </c>
      <c r="I805" s="53" t="s">
        <v>736</v>
      </c>
      <c r="J805" s="59">
        <v>2021</v>
      </c>
      <c r="K805" s="108">
        <v>25.25</v>
      </c>
      <c r="L805" s="50"/>
      <c r="M805" s="28">
        <f t="shared" si="12"/>
        <v>0</v>
      </c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13.95" customHeight="1" x14ac:dyDescent="0.3">
      <c r="A806" s="53"/>
      <c r="B806" s="84"/>
      <c r="C806" s="54" t="s">
        <v>21</v>
      </c>
      <c r="D806" s="60" t="s">
        <v>107</v>
      </c>
      <c r="E806" s="61" t="s">
        <v>24</v>
      </c>
      <c r="F806" s="53" t="s">
        <v>110</v>
      </c>
      <c r="G806" s="53" t="s">
        <v>736</v>
      </c>
      <c r="H806" s="53" t="s">
        <v>372</v>
      </c>
      <c r="I806" s="53" t="s">
        <v>736</v>
      </c>
      <c r="J806" s="59">
        <v>2020</v>
      </c>
      <c r="K806" s="108">
        <v>25.75</v>
      </c>
      <c r="L806" s="50"/>
      <c r="M806" s="28">
        <f t="shared" si="12"/>
        <v>0</v>
      </c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13.95" customHeight="1" x14ac:dyDescent="0.3">
      <c r="A807" s="82" t="s">
        <v>208</v>
      </c>
      <c r="B807" s="84"/>
      <c r="C807" s="54" t="s">
        <v>21</v>
      </c>
      <c r="D807" s="60" t="s">
        <v>107</v>
      </c>
      <c r="E807" s="61" t="s">
        <v>47</v>
      </c>
      <c r="F807" s="53" t="s">
        <v>110</v>
      </c>
      <c r="G807" s="53"/>
      <c r="H807" s="53" t="s">
        <v>733</v>
      </c>
      <c r="I807" s="59" t="s">
        <v>735</v>
      </c>
      <c r="J807" s="53">
        <v>2023</v>
      </c>
      <c r="K807" s="108">
        <v>17</v>
      </c>
      <c r="L807" s="50"/>
      <c r="M807" s="28">
        <f t="shared" si="12"/>
        <v>0</v>
      </c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13.95" customHeight="1" x14ac:dyDescent="0.3">
      <c r="A808" s="67"/>
      <c r="B808" s="84"/>
      <c r="C808" s="54" t="s">
        <v>21</v>
      </c>
      <c r="D808" s="60" t="s">
        <v>107</v>
      </c>
      <c r="E808" s="61" t="s">
        <v>91</v>
      </c>
      <c r="F808" s="53" t="s">
        <v>110</v>
      </c>
      <c r="G808" s="53"/>
      <c r="H808" s="53" t="s">
        <v>373</v>
      </c>
      <c r="I808" s="59" t="s">
        <v>759</v>
      </c>
      <c r="J808" s="53">
        <v>2024</v>
      </c>
      <c r="K808" s="108">
        <v>17</v>
      </c>
      <c r="L808" s="50"/>
      <c r="M808" s="28">
        <f t="shared" si="12"/>
        <v>0</v>
      </c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13.95" customHeight="1" x14ac:dyDescent="0.3">
      <c r="A809" s="62"/>
      <c r="B809" s="84"/>
      <c r="C809" s="53" t="s">
        <v>21</v>
      </c>
      <c r="D809" s="60" t="s">
        <v>107</v>
      </c>
      <c r="E809" s="61" t="s">
        <v>91</v>
      </c>
      <c r="F809" s="59" t="s">
        <v>110</v>
      </c>
      <c r="G809" s="59" t="s">
        <v>374</v>
      </c>
      <c r="H809" s="59" t="s">
        <v>373</v>
      </c>
      <c r="I809" s="59" t="s">
        <v>1023</v>
      </c>
      <c r="J809" s="59">
        <v>2021</v>
      </c>
      <c r="K809" s="108">
        <v>25</v>
      </c>
      <c r="L809" s="50"/>
      <c r="M809" s="28">
        <f t="shared" si="12"/>
        <v>0</v>
      </c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13.95" customHeight="1" x14ac:dyDescent="0.3">
      <c r="A810" s="57"/>
      <c r="B810" s="84"/>
      <c r="C810" s="53" t="s">
        <v>21</v>
      </c>
      <c r="D810" s="60" t="s">
        <v>107</v>
      </c>
      <c r="E810" s="61" t="s">
        <v>91</v>
      </c>
      <c r="F810" s="53" t="s">
        <v>110</v>
      </c>
      <c r="G810" s="53" t="s">
        <v>734</v>
      </c>
      <c r="H810" s="53" t="s">
        <v>373</v>
      </c>
      <c r="I810" s="53" t="s">
        <v>1023</v>
      </c>
      <c r="J810" s="53">
        <v>2022</v>
      </c>
      <c r="K810" s="108">
        <v>25</v>
      </c>
      <c r="L810" s="50"/>
      <c r="M810" s="28">
        <f t="shared" si="12"/>
        <v>0</v>
      </c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13.95" customHeight="1" x14ac:dyDescent="0.3">
      <c r="A811" s="67"/>
      <c r="B811" s="84"/>
      <c r="C811" s="54" t="s">
        <v>21</v>
      </c>
      <c r="D811" s="60" t="s">
        <v>107</v>
      </c>
      <c r="E811" s="61" t="s">
        <v>91</v>
      </c>
      <c r="F811" s="53" t="s">
        <v>110</v>
      </c>
      <c r="G811" s="53"/>
      <c r="H811" s="53" t="s">
        <v>373</v>
      </c>
      <c r="I811" s="59" t="s">
        <v>734</v>
      </c>
      <c r="J811" s="53">
        <v>2023</v>
      </c>
      <c r="K811" s="108">
        <v>25.25</v>
      </c>
      <c r="L811" s="50"/>
      <c r="M811" s="28">
        <f t="shared" si="12"/>
        <v>0</v>
      </c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13.95" customHeight="1" x14ac:dyDescent="0.3">
      <c r="A812" s="67"/>
      <c r="B812" s="84"/>
      <c r="C812" s="54" t="s">
        <v>21</v>
      </c>
      <c r="D812" s="60" t="s">
        <v>107</v>
      </c>
      <c r="E812" s="61" t="s">
        <v>91</v>
      </c>
      <c r="F812" s="53" t="s">
        <v>110</v>
      </c>
      <c r="G812" s="53"/>
      <c r="H812" s="53" t="s">
        <v>373</v>
      </c>
      <c r="I812" s="59" t="s">
        <v>1024</v>
      </c>
      <c r="J812" s="53">
        <v>2023</v>
      </c>
      <c r="K812" s="108">
        <v>25.25</v>
      </c>
      <c r="L812" s="50"/>
      <c r="M812" s="28">
        <f t="shared" si="12"/>
        <v>0</v>
      </c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13.95" customHeight="1" x14ac:dyDescent="0.3">
      <c r="A813" s="67"/>
      <c r="B813" s="84"/>
      <c r="C813" s="59" t="s">
        <v>21</v>
      </c>
      <c r="D813" s="60" t="s">
        <v>107</v>
      </c>
      <c r="E813" s="61" t="s">
        <v>47</v>
      </c>
      <c r="F813" s="59" t="s">
        <v>350</v>
      </c>
      <c r="G813" s="59"/>
      <c r="H813" s="59" t="s">
        <v>375</v>
      </c>
      <c r="I813" s="59" t="s">
        <v>794</v>
      </c>
      <c r="J813" s="59">
        <v>2022</v>
      </c>
      <c r="K813" s="108">
        <v>18.75</v>
      </c>
      <c r="L813" s="50"/>
      <c r="M813" s="28">
        <f t="shared" si="12"/>
        <v>0</v>
      </c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13.95" customHeight="1" x14ac:dyDescent="0.3">
      <c r="A814" s="64"/>
      <c r="B814" s="84"/>
      <c r="C814" s="59" t="s">
        <v>21</v>
      </c>
      <c r="D814" s="60" t="s">
        <v>107</v>
      </c>
      <c r="E814" s="61" t="s">
        <v>47</v>
      </c>
      <c r="F814" s="53" t="s">
        <v>350</v>
      </c>
      <c r="G814" s="53"/>
      <c r="H814" s="53" t="s">
        <v>375</v>
      </c>
      <c r="I814" s="53" t="s">
        <v>375</v>
      </c>
      <c r="J814" s="59">
        <v>2017</v>
      </c>
      <c r="K814" s="108">
        <v>24.25</v>
      </c>
      <c r="L814" s="50"/>
      <c r="M814" s="28">
        <f t="shared" si="12"/>
        <v>0</v>
      </c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13.95" customHeight="1" x14ac:dyDescent="0.3">
      <c r="A815" s="65"/>
      <c r="B815" s="84"/>
      <c r="C815" s="59" t="s">
        <v>21</v>
      </c>
      <c r="D815" s="60" t="s">
        <v>107</v>
      </c>
      <c r="E815" s="61" t="s">
        <v>47</v>
      </c>
      <c r="F815" s="59" t="s">
        <v>350</v>
      </c>
      <c r="G815" s="59" t="s">
        <v>837</v>
      </c>
      <c r="H815" s="59" t="s">
        <v>825</v>
      </c>
      <c r="I815" s="59" t="s">
        <v>837</v>
      </c>
      <c r="J815" s="59">
        <v>2021</v>
      </c>
      <c r="K815" s="108">
        <v>29.25</v>
      </c>
      <c r="L815" s="50"/>
      <c r="M815" s="28">
        <f t="shared" si="12"/>
        <v>0</v>
      </c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13.95" customHeight="1" x14ac:dyDescent="0.3">
      <c r="A816" s="65"/>
      <c r="B816" s="84"/>
      <c r="C816" s="59" t="s">
        <v>21</v>
      </c>
      <c r="D816" s="60" t="s">
        <v>107</v>
      </c>
      <c r="E816" s="61" t="s">
        <v>47</v>
      </c>
      <c r="F816" s="59" t="s">
        <v>350</v>
      </c>
      <c r="G816" s="59" t="s">
        <v>837</v>
      </c>
      <c r="H816" s="59" t="s">
        <v>825</v>
      </c>
      <c r="I816" s="59" t="s">
        <v>837</v>
      </c>
      <c r="J816" s="59">
        <v>2020</v>
      </c>
      <c r="K816" s="108">
        <v>30.25</v>
      </c>
      <c r="L816" s="50"/>
      <c r="M816" s="28">
        <f t="shared" si="12"/>
        <v>0</v>
      </c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13.95" customHeight="1" x14ac:dyDescent="0.3">
      <c r="A817" s="81" t="s">
        <v>20</v>
      </c>
      <c r="B817" s="93"/>
      <c r="C817" s="54" t="s">
        <v>21</v>
      </c>
      <c r="D817" s="60" t="s">
        <v>107</v>
      </c>
      <c r="E817" s="61" t="s">
        <v>47</v>
      </c>
      <c r="F817" s="53" t="s">
        <v>350</v>
      </c>
      <c r="G817" s="53" t="s">
        <v>1385</v>
      </c>
      <c r="H817" s="53" t="s">
        <v>825</v>
      </c>
      <c r="I817" s="53" t="s">
        <v>1386</v>
      </c>
      <c r="J817" s="59">
        <v>2022</v>
      </c>
      <c r="K817" s="108">
        <v>30.5</v>
      </c>
      <c r="L817" s="50"/>
      <c r="M817" s="28">
        <f t="shared" si="12"/>
        <v>0</v>
      </c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13.95" customHeight="1" x14ac:dyDescent="0.3">
      <c r="A818" s="65"/>
      <c r="B818" s="84"/>
      <c r="C818" s="59" t="s">
        <v>21</v>
      </c>
      <c r="D818" s="60" t="s">
        <v>107</v>
      </c>
      <c r="E818" s="61" t="s">
        <v>47</v>
      </c>
      <c r="F818" s="59" t="s">
        <v>350</v>
      </c>
      <c r="G818" s="59" t="s">
        <v>824</v>
      </c>
      <c r="H818" s="59" t="s">
        <v>825</v>
      </c>
      <c r="I818" s="59" t="s">
        <v>838</v>
      </c>
      <c r="J818" s="59">
        <v>2018</v>
      </c>
      <c r="K818" s="108">
        <v>47.5</v>
      </c>
      <c r="L818" s="50"/>
      <c r="M818" s="28">
        <f t="shared" si="12"/>
        <v>0</v>
      </c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13.95" customHeight="1" x14ac:dyDescent="0.3">
      <c r="A819" s="81" t="s">
        <v>20</v>
      </c>
      <c r="B819" s="93"/>
      <c r="C819" s="54" t="s">
        <v>21</v>
      </c>
      <c r="D819" s="60" t="s">
        <v>107</v>
      </c>
      <c r="E819" s="61" t="s">
        <v>47</v>
      </c>
      <c r="F819" s="53" t="s">
        <v>350</v>
      </c>
      <c r="G819" s="53" t="s">
        <v>824</v>
      </c>
      <c r="H819" s="53" t="s">
        <v>825</v>
      </c>
      <c r="I819" s="53" t="s">
        <v>838</v>
      </c>
      <c r="J819" s="59">
        <v>2021</v>
      </c>
      <c r="K819" s="108">
        <v>48.75</v>
      </c>
      <c r="L819" s="50"/>
      <c r="M819" s="28">
        <f t="shared" si="12"/>
        <v>0</v>
      </c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13.95" customHeight="1" x14ac:dyDescent="0.3">
      <c r="A820" s="65"/>
      <c r="B820" s="84"/>
      <c r="C820" s="59" t="s">
        <v>21</v>
      </c>
      <c r="D820" s="60" t="s">
        <v>107</v>
      </c>
      <c r="E820" s="61" t="s">
        <v>47</v>
      </c>
      <c r="F820" s="59" t="s">
        <v>350</v>
      </c>
      <c r="G820" s="59" t="s">
        <v>824</v>
      </c>
      <c r="H820" s="59" t="s">
        <v>825</v>
      </c>
      <c r="I820" s="59" t="s">
        <v>838</v>
      </c>
      <c r="J820" s="59">
        <v>2019</v>
      </c>
      <c r="K820" s="108">
        <v>50.5</v>
      </c>
      <c r="L820" s="50"/>
      <c r="M820" s="28">
        <f t="shared" si="12"/>
        <v>0</v>
      </c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13.95" customHeight="1" x14ac:dyDescent="0.3">
      <c r="A821" s="65"/>
      <c r="B821" s="84"/>
      <c r="C821" s="59" t="s">
        <v>21</v>
      </c>
      <c r="D821" s="60" t="s">
        <v>107</v>
      </c>
      <c r="E821" s="61" t="s">
        <v>47</v>
      </c>
      <c r="F821" s="59" t="s">
        <v>350</v>
      </c>
      <c r="G821" s="59" t="s">
        <v>824</v>
      </c>
      <c r="H821" s="59" t="s">
        <v>825</v>
      </c>
      <c r="I821" s="59" t="s">
        <v>838</v>
      </c>
      <c r="J821" s="59">
        <v>2020</v>
      </c>
      <c r="K821" s="108">
        <v>51.5</v>
      </c>
      <c r="L821" s="50"/>
      <c r="M821" s="28">
        <f t="shared" si="12"/>
        <v>0</v>
      </c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13.95" customHeight="1" x14ac:dyDescent="0.3">
      <c r="A822" s="65"/>
      <c r="B822" s="84"/>
      <c r="C822" s="59" t="s">
        <v>21</v>
      </c>
      <c r="D822" s="60" t="s">
        <v>107</v>
      </c>
      <c r="E822" s="61" t="s">
        <v>47</v>
      </c>
      <c r="F822" s="59" t="s">
        <v>350</v>
      </c>
      <c r="G822" s="59" t="s">
        <v>837</v>
      </c>
      <c r="H822" s="59" t="s">
        <v>825</v>
      </c>
      <c r="I822" s="70" t="s">
        <v>839</v>
      </c>
      <c r="J822" s="71">
        <v>2018</v>
      </c>
      <c r="K822" s="108">
        <v>57.5</v>
      </c>
      <c r="L822" s="50"/>
      <c r="M822" s="28">
        <f t="shared" si="12"/>
        <v>0</v>
      </c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13.95" customHeight="1" x14ac:dyDescent="0.3">
      <c r="A823" s="69"/>
      <c r="B823" s="93"/>
      <c r="C823" s="54" t="s">
        <v>21</v>
      </c>
      <c r="D823" s="60" t="s">
        <v>107</v>
      </c>
      <c r="E823" s="61" t="s">
        <v>47</v>
      </c>
      <c r="F823" s="53" t="s">
        <v>350</v>
      </c>
      <c r="G823" s="53" t="s">
        <v>824</v>
      </c>
      <c r="H823" s="53" t="s">
        <v>825</v>
      </c>
      <c r="I823" s="53" t="s">
        <v>1387</v>
      </c>
      <c r="J823" s="59">
        <v>2019</v>
      </c>
      <c r="K823" s="108">
        <v>70.5</v>
      </c>
      <c r="L823" s="50"/>
      <c r="M823" s="28">
        <f t="shared" si="12"/>
        <v>0</v>
      </c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13.95" customHeight="1" x14ac:dyDescent="0.3">
      <c r="A824" s="67"/>
      <c r="B824" s="93"/>
      <c r="C824" s="54" t="s">
        <v>21</v>
      </c>
      <c r="D824" s="60" t="s">
        <v>107</v>
      </c>
      <c r="E824" s="61" t="s">
        <v>47</v>
      </c>
      <c r="F824" s="53" t="s">
        <v>350</v>
      </c>
      <c r="G824" s="53"/>
      <c r="H824" s="53" t="s">
        <v>376</v>
      </c>
      <c r="I824" s="53" t="s">
        <v>1124</v>
      </c>
      <c r="J824" s="59">
        <v>2023</v>
      </c>
      <c r="K824" s="108">
        <v>13.75</v>
      </c>
      <c r="L824" s="50"/>
      <c r="M824" s="28">
        <f t="shared" si="12"/>
        <v>0</v>
      </c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13.95" customHeight="1" x14ac:dyDescent="0.3">
      <c r="A825" s="67"/>
      <c r="B825" s="93"/>
      <c r="C825" s="54" t="s">
        <v>21</v>
      </c>
      <c r="D825" s="60" t="s">
        <v>107</v>
      </c>
      <c r="E825" s="61" t="s">
        <v>47</v>
      </c>
      <c r="F825" s="53" t="s">
        <v>350</v>
      </c>
      <c r="G825" s="53"/>
      <c r="H825" s="53" t="s">
        <v>376</v>
      </c>
      <c r="I825" s="53" t="s">
        <v>1125</v>
      </c>
      <c r="J825" s="59">
        <v>2022</v>
      </c>
      <c r="K825" s="108">
        <v>18.75</v>
      </c>
      <c r="L825" s="50"/>
      <c r="M825" s="28">
        <f t="shared" si="12"/>
        <v>0</v>
      </c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13.95" customHeight="1" x14ac:dyDescent="0.3">
      <c r="A826" s="67"/>
      <c r="B826" s="93"/>
      <c r="C826" s="54" t="s">
        <v>21</v>
      </c>
      <c r="D826" s="60" t="s">
        <v>107</v>
      </c>
      <c r="E826" s="61" t="s">
        <v>47</v>
      </c>
      <c r="F826" s="53" t="s">
        <v>350</v>
      </c>
      <c r="G826" s="53"/>
      <c r="H826" s="53" t="s">
        <v>376</v>
      </c>
      <c r="I826" s="53" t="s">
        <v>1126</v>
      </c>
      <c r="J826" s="59">
        <v>2021</v>
      </c>
      <c r="K826" s="108">
        <v>24.25</v>
      </c>
      <c r="L826" s="50"/>
      <c r="M826" s="28">
        <f t="shared" si="12"/>
        <v>0</v>
      </c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13.95" customHeight="1" x14ac:dyDescent="0.3">
      <c r="A827" s="67"/>
      <c r="B827" s="93"/>
      <c r="C827" s="54" t="s">
        <v>21</v>
      </c>
      <c r="D827" s="60" t="s">
        <v>107</v>
      </c>
      <c r="E827" s="61" t="s">
        <v>47</v>
      </c>
      <c r="F827" s="53" t="s">
        <v>350</v>
      </c>
      <c r="G827" s="53"/>
      <c r="H827" s="53" t="s">
        <v>376</v>
      </c>
      <c r="I827" s="70" t="s">
        <v>1127</v>
      </c>
      <c r="J827" s="71">
        <v>2023</v>
      </c>
      <c r="K827" s="108">
        <v>25.25</v>
      </c>
      <c r="L827" s="50"/>
      <c r="M827" s="28">
        <f t="shared" si="12"/>
        <v>0</v>
      </c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13.95" customHeight="1" x14ac:dyDescent="0.3">
      <c r="A828" s="57"/>
      <c r="B828" s="84"/>
      <c r="C828" s="54" t="s">
        <v>21</v>
      </c>
      <c r="D828" s="60" t="s">
        <v>107</v>
      </c>
      <c r="E828" s="61" t="s">
        <v>47</v>
      </c>
      <c r="F828" s="53" t="s">
        <v>350</v>
      </c>
      <c r="G828" s="53"/>
      <c r="H828" s="53" t="s">
        <v>376</v>
      </c>
      <c r="I828" s="53" t="s">
        <v>377</v>
      </c>
      <c r="J828" s="59">
        <v>2014</v>
      </c>
      <c r="K828" s="108">
        <v>32.5</v>
      </c>
      <c r="L828" s="50"/>
      <c r="M828" s="28">
        <f t="shared" si="12"/>
        <v>0</v>
      </c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13.95" customHeight="1" x14ac:dyDescent="0.3">
      <c r="A829" s="67"/>
      <c r="B829" s="93"/>
      <c r="C829" s="54" t="s">
        <v>21</v>
      </c>
      <c r="D829" s="60" t="s">
        <v>107</v>
      </c>
      <c r="E829" s="61" t="s">
        <v>47</v>
      </c>
      <c r="F829" s="53" t="s">
        <v>350</v>
      </c>
      <c r="G829" s="53"/>
      <c r="H829" s="53" t="s">
        <v>376</v>
      </c>
      <c r="I829" s="70" t="s">
        <v>1128</v>
      </c>
      <c r="J829" s="71">
        <v>2022</v>
      </c>
      <c r="K829" s="108">
        <v>34.75</v>
      </c>
      <c r="L829" s="50"/>
      <c r="M829" s="28">
        <f t="shared" si="12"/>
        <v>0</v>
      </c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13.95" customHeight="1" x14ac:dyDescent="0.3">
      <c r="A830" s="67"/>
      <c r="B830" s="93"/>
      <c r="C830" s="54" t="s">
        <v>21</v>
      </c>
      <c r="D830" s="60" t="s">
        <v>107</v>
      </c>
      <c r="E830" s="61" t="s">
        <v>47</v>
      </c>
      <c r="F830" s="53" t="s">
        <v>350</v>
      </c>
      <c r="G830" s="53"/>
      <c r="H830" s="53" t="s">
        <v>376</v>
      </c>
      <c r="I830" s="70" t="s">
        <v>1129</v>
      </c>
      <c r="J830" s="71">
        <v>2021</v>
      </c>
      <c r="K830" s="108">
        <v>46.5</v>
      </c>
      <c r="L830" s="50"/>
      <c r="M830" s="28">
        <f t="shared" si="12"/>
        <v>0</v>
      </c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13.95" customHeight="1" x14ac:dyDescent="0.3">
      <c r="A831" s="67"/>
      <c r="B831" s="93"/>
      <c r="C831" s="54" t="s">
        <v>21</v>
      </c>
      <c r="D831" s="60" t="s">
        <v>107</v>
      </c>
      <c r="E831" s="61" t="s">
        <v>32</v>
      </c>
      <c r="F831" s="53" t="s">
        <v>111</v>
      </c>
      <c r="G831" s="53" t="s">
        <v>1092</v>
      </c>
      <c r="H831" s="53" t="s">
        <v>378</v>
      </c>
      <c r="I831" s="53" t="s">
        <v>1130</v>
      </c>
      <c r="J831" s="59">
        <v>2023</v>
      </c>
      <c r="K831" s="108">
        <v>30.25</v>
      </c>
      <c r="L831" s="50"/>
      <c r="M831" s="28">
        <f t="shared" si="12"/>
        <v>0</v>
      </c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13.95" customHeight="1" x14ac:dyDescent="0.3">
      <c r="A832" s="81" t="s">
        <v>20</v>
      </c>
      <c r="B832" s="93"/>
      <c r="C832" s="54" t="s">
        <v>21</v>
      </c>
      <c r="D832" s="60" t="s">
        <v>107</v>
      </c>
      <c r="E832" s="61" t="s">
        <v>108</v>
      </c>
      <c r="F832" s="53" t="s">
        <v>111</v>
      </c>
      <c r="G832" s="53" t="s">
        <v>386</v>
      </c>
      <c r="H832" s="53" t="s">
        <v>378</v>
      </c>
      <c r="I832" s="53" t="s">
        <v>1388</v>
      </c>
      <c r="J832" s="59">
        <v>2025</v>
      </c>
      <c r="K832" s="108">
        <v>50.75</v>
      </c>
      <c r="L832" s="50"/>
      <c r="M832" s="28">
        <f t="shared" si="12"/>
        <v>0</v>
      </c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13.95" customHeight="1" x14ac:dyDescent="0.3">
      <c r="A833" s="57"/>
      <c r="B833" s="84"/>
      <c r="C833" s="54" t="s">
        <v>21</v>
      </c>
      <c r="D833" s="60" t="s">
        <v>107</v>
      </c>
      <c r="E833" s="61" t="s">
        <v>47</v>
      </c>
      <c r="F833" s="53" t="s">
        <v>111</v>
      </c>
      <c r="G833" s="53"/>
      <c r="H833" s="53" t="s">
        <v>1068</v>
      </c>
      <c r="I833" s="53" t="s">
        <v>1069</v>
      </c>
      <c r="J833" s="53">
        <v>2020</v>
      </c>
      <c r="K833" s="108">
        <v>56.5</v>
      </c>
      <c r="L833" s="50"/>
      <c r="M833" s="28">
        <f t="shared" si="12"/>
        <v>0</v>
      </c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13.95" customHeight="1" x14ac:dyDescent="0.3">
      <c r="A834" s="57"/>
      <c r="B834" s="84"/>
      <c r="C834" s="54" t="s">
        <v>21</v>
      </c>
      <c r="D834" s="60" t="s">
        <v>107</v>
      </c>
      <c r="E834" s="61" t="s">
        <v>47</v>
      </c>
      <c r="F834" s="53" t="s">
        <v>111</v>
      </c>
      <c r="G834" s="53"/>
      <c r="H834" s="53" t="s">
        <v>1068</v>
      </c>
      <c r="I834" s="53" t="s">
        <v>1069</v>
      </c>
      <c r="J834" s="53">
        <v>2023</v>
      </c>
      <c r="K834" s="108">
        <v>56.5</v>
      </c>
      <c r="L834" s="50"/>
      <c r="M834" s="28">
        <f t="shared" si="12"/>
        <v>0</v>
      </c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13.95" customHeight="1" x14ac:dyDescent="0.3">
      <c r="A835" s="57"/>
      <c r="B835" s="84"/>
      <c r="C835" s="54" t="s">
        <v>21</v>
      </c>
      <c r="D835" s="60" t="s">
        <v>107</v>
      </c>
      <c r="E835" s="61" t="s">
        <v>47</v>
      </c>
      <c r="F835" s="53" t="s">
        <v>111</v>
      </c>
      <c r="G835" s="53" t="s">
        <v>1070</v>
      </c>
      <c r="H835" s="53" t="s">
        <v>1068</v>
      </c>
      <c r="I835" s="53" t="s">
        <v>1071</v>
      </c>
      <c r="J835" s="53">
        <v>2021</v>
      </c>
      <c r="K835" s="108">
        <v>110</v>
      </c>
      <c r="L835" s="50"/>
      <c r="M835" s="28">
        <f t="shared" si="12"/>
        <v>0</v>
      </c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13.95" customHeight="1" x14ac:dyDescent="0.3">
      <c r="A836" s="57"/>
      <c r="B836" s="84"/>
      <c r="C836" s="54" t="s">
        <v>21</v>
      </c>
      <c r="D836" s="60" t="s">
        <v>107</v>
      </c>
      <c r="E836" s="61" t="s">
        <v>47</v>
      </c>
      <c r="F836" s="53" t="s">
        <v>111</v>
      </c>
      <c r="G836" s="53" t="s">
        <v>1070</v>
      </c>
      <c r="H836" s="53" t="s">
        <v>1068</v>
      </c>
      <c r="I836" s="53" t="s">
        <v>1072</v>
      </c>
      <c r="J836" s="53">
        <v>2021</v>
      </c>
      <c r="K836" s="108">
        <v>139.75</v>
      </c>
      <c r="L836" s="50"/>
      <c r="M836" s="28">
        <f t="shared" si="12"/>
        <v>0</v>
      </c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13.95" customHeight="1" x14ac:dyDescent="0.3">
      <c r="A837" s="69" t="s">
        <v>862</v>
      </c>
      <c r="B837" s="84"/>
      <c r="C837" s="59" t="s">
        <v>21</v>
      </c>
      <c r="D837" s="60" t="s">
        <v>107</v>
      </c>
      <c r="E837" s="61" t="s">
        <v>47</v>
      </c>
      <c r="F837" s="59" t="s">
        <v>111</v>
      </c>
      <c r="G837" s="59" t="s">
        <v>786</v>
      </c>
      <c r="H837" s="59" t="s">
        <v>787</v>
      </c>
      <c r="I837" s="59" t="s">
        <v>788</v>
      </c>
      <c r="J837" s="59">
        <v>2022</v>
      </c>
      <c r="K837" s="108">
        <v>33.75</v>
      </c>
      <c r="L837" s="50"/>
      <c r="M837" s="28">
        <f t="shared" si="12"/>
        <v>0</v>
      </c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13.95" customHeight="1" x14ac:dyDescent="0.3">
      <c r="A838" s="67"/>
      <c r="B838" s="93"/>
      <c r="C838" s="54" t="s">
        <v>21</v>
      </c>
      <c r="D838" s="60" t="s">
        <v>107</v>
      </c>
      <c r="E838" s="61" t="s">
        <v>47</v>
      </c>
      <c r="F838" s="53" t="s">
        <v>111</v>
      </c>
      <c r="G838" s="53" t="s">
        <v>786</v>
      </c>
      <c r="H838" s="53" t="s">
        <v>787</v>
      </c>
      <c r="I838" s="53" t="s">
        <v>788</v>
      </c>
      <c r="J838" s="59">
        <v>2023</v>
      </c>
      <c r="K838" s="108">
        <v>33.75</v>
      </c>
      <c r="L838" s="50"/>
      <c r="M838" s="28">
        <f t="shared" si="12"/>
        <v>0</v>
      </c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13.95" customHeight="1" x14ac:dyDescent="0.3">
      <c r="A839" s="53"/>
      <c r="B839" s="84"/>
      <c r="C839" s="54" t="s">
        <v>21</v>
      </c>
      <c r="D839" s="60" t="s">
        <v>107</v>
      </c>
      <c r="E839" s="61"/>
      <c r="F839" s="53" t="s">
        <v>111</v>
      </c>
      <c r="G839" s="53"/>
      <c r="H839" s="53" t="s">
        <v>381</v>
      </c>
      <c r="I839" s="53" t="s">
        <v>382</v>
      </c>
      <c r="J839" s="59">
        <v>2020</v>
      </c>
      <c r="K839" s="108">
        <v>28.75</v>
      </c>
      <c r="L839" s="50"/>
      <c r="M839" s="28">
        <f t="shared" si="12"/>
        <v>0</v>
      </c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13.95" customHeight="1" x14ac:dyDescent="0.3">
      <c r="A840" s="67"/>
      <c r="B840" s="84"/>
      <c r="C840" s="54" t="s">
        <v>21</v>
      </c>
      <c r="D840" s="60" t="s">
        <v>107</v>
      </c>
      <c r="E840" s="61"/>
      <c r="F840" s="53" t="s">
        <v>111</v>
      </c>
      <c r="G840" s="53"/>
      <c r="H840" s="53" t="s">
        <v>381</v>
      </c>
      <c r="I840" s="53" t="s">
        <v>383</v>
      </c>
      <c r="J840" s="59">
        <v>2020</v>
      </c>
      <c r="K840" s="108">
        <v>41.75</v>
      </c>
      <c r="L840" s="50"/>
      <c r="M840" s="28">
        <f t="shared" si="12"/>
        <v>0</v>
      </c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13.95" customHeight="1" x14ac:dyDescent="0.3">
      <c r="A841" s="67"/>
      <c r="B841" s="84"/>
      <c r="C841" s="54" t="s">
        <v>21</v>
      </c>
      <c r="D841" s="60" t="s">
        <v>107</v>
      </c>
      <c r="E841" s="61"/>
      <c r="F841" s="53" t="s">
        <v>111</v>
      </c>
      <c r="G841" s="53"/>
      <c r="H841" s="53" t="s">
        <v>381</v>
      </c>
      <c r="I841" s="53" t="s">
        <v>384</v>
      </c>
      <c r="J841" s="59">
        <v>2020</v>
      </c>
      <c r="K841" s="108">
        <v>47.75</v>
      </c>
      <c r="L841" s="50"/>
      <c r="M841" s="28">
        <f t="shared" si="12"/>
        <v>0</v>
      </c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13.95" customHeight="1" x14ac:dyDescent="0.3">
      <c r="A842" s="69" t="s">
        <v>862</v>
      </c>
      <c r="B842" s="84"/>
      <c r="C842" s="54" t="s">
        <v>21</v>
      </c>
      <c r="D842" s="60" t="s">
        <v>107</v>
      </c>
      <c r="E842" s="61"/>
      <c r="F842" s="53" t="s">
        <v>111</v>
      </c>
      <c r="G842" s="53" t="s">
        <v>907</v>
      </c>
      <c r="H842" s="53" t="s">
        <v>908</v>
      </c>
      <c r="I842" s="53" t="s">
        <v>910</v>
      </c>
      <c r="J842" s="59">
        <v>2022</v>
      </c>
      <c r="K842" s="108">
        <v>34.75</v>
      </c>
      <c r="L842" s="50"/>
      <c r="M842" s="28">
        <f t="shared" si="12"/>
        <v>0</v>
      </c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13.95" customHeight="1" x14ac:dyDescent="0.3">
      <c r="A843" s="69" t="s">
        <v>862</v>
      </c>
      <c r="B843" s="84"/>
      <c r="C843" s="53" t="s">
        <v>21</v>
      </c>
      <c r="D843" s="60" t="s">
        <v>107</v>
      </c>
      <c r="E843" s="61"/>
      <c r="F843" s="53" t="s">
        <v>111</v>
      </c>
      <c r="G843" s="53" t="s">
        <v>907</v>
      </c>
      <c r="H843" s="53" t="s">
        <v>908</v>
      </c>
      <c r="I843" s="53" t="s">
        <v>910</v>
      </c>
      <c r="J843" s="59">
        <v>2023</v>
      </c>
      <c r="K843" s="108">
        <v>34.75</v>
      </c>
      <c r="L843" s="50"/>
      <c r="M843" s="28">
        <f t="shared" si="12"/>
        <v>0</v>
      </c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13.95" customHeight="1" x14ac:dyDescent="0.3">
      <c r="A844" s="57"/>
      <c r="B844" s="84"/>
      <c r="C844" s="53" t="s">
        <v>21</v>
      </c>
      <c r="D844" s="60" t="s">
        <v>107</v>
      </c>
      <c r="E844" s="61" t="s">
        <v>47</v>
      </c>
      <c r="F844" s="53" t="s">
        <v>111</v>
      </c>
      <c r="G844" s="53"/>
      <c r="H844" s="53" t="s">
        <v>112</v>
      </c>
      <c r="I844" s="53" t="s">
        <v>737</v>
      </c>
      <c r="J844" s="53">
        <v>2023</v>
      </c>
      <c r="K844" s="108">
        <v>23.25</v>
      </c>
      <c r="L844" s="50"/>
      <c r="M844" s="28">
        <f t="shared" si="12"/>
        <v>0</v>
      </c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13.95" customHeight="1" x14ac:dyDescent="0.3">
      <c r="A845" s="57"/>
      <c r="B845" s="84"/>
      <c r="C845" s="53" t="s">
        <v>21</v>
      </c>
      <c r="D845" s="60" t="s">
        <v>107</v>
      </c>
      <c r="E845" s="61" t="s">
        <v>47</v>
      </c>
      <c r="F845" s="53" t="s">
        <v>111</v>
      </c>
      <c r="G845" s="53"/>
      <c r="H845" s="53" t="s">
        <v>112</v>
      </c>
      <c r="I845" s="53" t="s">
        <v>738</v>
      </c>
      <c r="J845" s="53">
        <v>2023</v>
      </c>
      <c r="K845" s="108">
        <v>23.25</v>
      </c>
      <c r="L845" s="50"/>
      <c r="M845" s="28">
        <f t="shared" si="12"/>
        <v>0</v>
      </c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13.95" customHeight="1" x14ac:dyDescent="0.3">
      <c r="A846" s="64"/>
      <c r="B846" s="84"/>
      <c r="C846" s="59" t="s">
        <v>21</v>
      </c>
      <c r="D846" s="60" t="s">
        <v>107</v>
      </c>
      <c r="E846" s="61" t="s">
        <v>379</v>
      </c>
      <c r="F846" s="59" t="s">
        <v>111</v>
      </c>
      <c r="G846" s="59" t="s">
        <v>779</v>
      </c>
      <c r="H846" s="59" t="s">
        <v>385</v>
      </c>
      <c r="I846" s="59" t="s">
        <v>780</v>
      </c>
      <c r="J846" s="59">
        <v>2023</v>
      </c>
      <c r="K846" s="108">
        <v>36.75</v>
      </c>
      <c r="L846" s="50"/>
      <c r="M846" s="28">
        <f t="shared" ref="M846:M909" si="13">L846*K846</f>
        <v>0</v>
      </c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13.95" customHeight="1" x14ac:dyDescent="0.3">
      <c r="A847" s="64"/>
      <c r="B847" s="84"/>
      <c r="C847" s="59" t="s">
        <v>21</v>
      </c>
      <c r="D847" s="60" t="s">
        <v>107</v>
      </c>
      <c r="E847" s="61" t="s">
        <v>379</v>
      </c>
      <c r="F847" s="59" t="s">
        <v>111</v>
      </c>
      <c r="G847" s="59" t="s">
        <v>781</v>
      </c>
      <c r="H847" s="59" t="s">
        <v>385</v>
      </c>
      <c r="I847" s="59" t="s">
        <v>782</v>
      </c>
      <c r="J847" s="59">
        <v>2023</v>
      </c>
      <c r="K847" s="108">
        <v>36.75</v>
      </c>
      <c r="L847" s="50"/>
      <c r="M847" s="28">
        <f t="shared" si="13"/>
        <v>0</v>
      </c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13.95" customHeight="1" x14ac:dyDescent="0.3">
      <c r="A848" s="67"/>
      <c r="B848" s="84"/>
      <c r="C848" s="54" t="s">
        <v>21</v>
      </c>
      <c r="D848" s="60" t="s">
        <v>107</v>
      </c>
      <c r="E848" s="61" t="s">
        <v>47</v>
      </c>
      <c r="F848" s="53" t="s">
        <v>111</v>
      </c>
      <c r="G848" s="53" t="s">
        <v>781</v>
      </c>
      <c r="H848" s="53" t="s">
        <v>385</v>
      </c>
      <c r="I848" s="53" t="s">
        <v>782</v>
      </c>
      <c r="J848" s="53">
        <v>2024</v>
      </c>
      <c r="K848" s="108">
        <v>38.75</v>
      </c>
      <c r="L848" s="50"/>
      <c r="M848" s="28">
        <f t="shared" si="13"/>
        <v>0</v>
      </c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13.95" customHeight="1" x14ac:dyDescent="0.3">
      <c r="A849" s="64"/>
      <c r="B849" s="84"/>
      <c r="C849" s="59" t="s">
        <v>21</v>
      </c>
      <c r="D849" s="60" t="s">
        <v>107</v>
      </c>
      <c r="E849" s="61" t="s">
        <v>379</v>
      </c>
      <c r="F849" s="59" t="s">
        <v>111</v>
      </c>
      <c r="G849" s="59" t="s">
        <v>781</v>
      </c>
      <c r="H849" s="59" t="s">
        <v>385</v>
      </c>
      <c r="I849" s="70" t="s">
        <v>783</v>
      </c>
      <c r="J849" s="71">
        <v>2023</v>
      </c>
      <c r="K849" s="108">
        <v>91.25</v>
      </c>
      <c r="L849" s="50"/>
      <c r="M849" s="28">
        <f t="shared" si="13"/>
        <v>0</v>
      </c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13.95" customHeight="1" x14ac:dyDescent="0.3">
      <c r="A850" s="67"/>
      <c r="B850" s="84"/>
      <c r="C850" s="53" t="s">
        <v>21</v>
      </c>
      <c r="D850" s="60" t="s">
        <v>107</v>
      </c>
      <c r="E850" s="61" t="s">
        <v>47</v>
      </c>
      <c r="F850" s="53" t="s">
        <v>111</v>
      </c>
      <c r="G850" s="53" t="s">
        <v>386</v>
      </c>
      <c r="H850" s="53" t="s">
        <v>990</v>
      </c>
      <c r="I850" s="59" t="s">
        <v>991</v>
      </c>
      <c r="J850" s="59">
        <v>2023</v>
      </c>
      <c r="K850" s="108">
        <v>24.25</v>
      </c>
      <c r="L850" s="50"/>
      <c r="M850" s="28">
        <f t="shared" si="13"/>
        <v>0</v>
      </c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13.95" customHeight="1" x14ac:dyDescent="0.3">
      <c r="A851" s="64"/>
      <c r="B851" s="84"/>
      <c r="C851" s="53" t="s">
        <v>21</v>
      </c>
      <c r="D851" s="60" t="s">
        <v>107</v>
      </c>
      <c r="E851" s="61" t="s">
        <v>24</v>
      </c>
      <c r="F851" s="53" t="s">
        <v>111</v>
      </c>
      <c r="G851" s="53" t="s">
        <v>408</v>
      </c>
      <c r="H851" s="53" t="s">
        <v>406</v>
      </c>
      <c r="I851" s="53" t="s">
        <v>1165</v>
      </c>
      <c r="J851" s="59">
        <v>2022</v>
      </c>
      <c r="K851" s="108">
        <v>25.25</v>
      </c>
      <c r="L851" s="50"/>
      <c r="M851" s="28">
        <f t="shared" si="13"/>
        <v>0</v>
      </c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13.95" customHeight="1" x14ac:dyDescent="0.3">
      <c r="A852" s="64"/>
      <c r="B852" s="84"/>
      <c r="C852" s="53" t="s">
        <v>21</v>
      </c>
      <c r="D852" s="60" t="s">
        <v>107</v>
      </c>
      <c r="E852" s="61" t="s">
        <v>24</v>
      </c>
      <c r="F852" s="53" t="s">
        <v>111</v>
      </c>
      <c r="G852" s="53" t="s">
        <v>408</v>
      </c>
      <c r="H852" s="53" t="s">
        <v>406</v>
      </c>
      <c r="I852" s="53" t="s">
        <v>1166</v>
      </c>
      <c r="J852" s="59">
        <v>2022</v>
      </c>
      <c r="K852" s="108">
        <v>26.25</v>
      </c>
      <c r="L852" s="50"/>
      <c r="M852" s="28">
        <f t="shared" si="13"/>
        <v>0</v>
      </c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13.95" customHeight="1" x14ac:dyDescent="0.3">
      <c r="A853" s="64"/>
      <c r="B853" s="84"/>
      <c r="C853" s="59" t="s">
        <v>21</v>
      </c>
      <c r="D853" s="60" t="s">
        <v>107</v>
      </c>
      <c r="E853" s="61" t="s">
        <v>24</v>
      </c>
      <c r="F853" s="53" t="s">
        <v>111</v>
      </c>
      <c r="G853" s="53" t="s">
        <v>408</v>
      </c>
      <c r="H853" s="53" t="s">
        <v>406</v>
      </c>
      <c r="I853" s="70" t="s">
        <v>409</v>
      </c>
      <c r="J853" s="71">
        <v>2020</v>
      </c>
      <c r="K853" s="108">
        <v>65.5</v>
      </c>
      <c r="L853" s="50"/>
      <c r="M853" s="28">
        <f t="shared" si="13"/>
        <v>0</v>
      </c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13.95" customHeight="1" x14ac:dyDescent="0.3">
      <c r="A854" s="76" t="s">
        <v>208</v>
      </c>
      <c r="B854" s="84"/>
      <c r="C854" s="53" t="s">
        <v>21</v>
      </c>
      <c r="D854" s="60" t="s">
        <v>107</v>
      </c>
      <c r="E854" s="61" t="s">
        <v>84</v>
      </c>
      <c r="F854" s="53" t="s">
        <v>111</v>
      </c>
      <c r="G854" s="53"/>
      <c r="H854" s="53" t="s">
        <v>391</v>
      </c>
      <c r="I854" s="53" t="s">
        <v>760</v>
      </c>
      <c r="J854" s="59">
        <v>2023</v>
      </c>
      <c r="K854" s="108">
        <v>29.75</v>
      </c>
      <c r="L854" s="50"/>
      <c r="M854" s="28">
        <f t="shared" si="13"/>
        <v>0</v>
      </c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13.95" customHeight="1" x14ac:dyDescent="0.3">
      <c r="A855" s="57"/>
      <c r="B855" s="84"/>
      <c r="C855" s="53" t="s">
        <v>21</v>
      </c>
      <c r="D855" s="60" t="s">
        <v>107</v>
      </c>
      <c r="E855" s="61" t="s">
        <v>84</v>
      </c>
      <c r="F855" s="53" t="s">
        <v>111</v>
      </c>
      <c r="G855" s="53"/>
      <c r="H855" s="53" t="s">
        <v>391</v>
      </c>
      <c r="I855" s="53" t="s">
        <v>761</v>
      </c>
      <c r="J855" s="59">
        <v>2023</v>
      </c>
      <c r="K855" s="108">
        <v>29.75</v>
      </c>
      <c r="L855" s="50"/>
      <c r="M855" s="28">
        <f t="shared" si="13"/>
        <v>0</v>
      </c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13.95" customHeight="1" x14ac:dyDescent="0.3">
      <c r="A856" s="57"/>
      <c r="B856" s="84"/>
      <c r="C856" s="53" t="s">
        <v>21</v>
      </c>
      <c r="D856" s="60" t="s">
        <v>107</v>
      </c>
      <c r="E856" s="61" t="s">
        <v>84</v>
      </c>
      <c r="F856" s="53" t="s">
        <v>111</v>
      </c>
      <c r="G856" s="53" t="s">
        <v>390</v>
      </c>
      <c r="H856" s="53" t="s">
        <v>391</v>
      </c>
      <c r="I856" s="53" t="s">
        <v>762</v>
      </c>
      <c r="J856" s="59">
        <v>2023</v>
      </c>
      <c r="K856" s="108">
        <v>41.25</v>
      </c>
      <c r="L856" s="50"/>
      <c r="M856" s="28">
        <f t="shared" si="13"/>
        <v>0</v>
      </c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13.95" customHeight="1" x14ac:dyDescent="0.3">
      <c r="A857" s="64"/>
      <c r="B857" s="84"/>
      <c r="C857" s="54" t="s">
        <v>21</v>
      </c>
      <c r="D857" s="60" t="s">
        <v>107</v>
      </c>
      <c r="E857" s="61" t="s">
        <v>84</v>
      </c>
      <c r="F857" s="53" t="s">
        <v>111</v>
      </c>
      <c r="G857" s="53" t="s">
        <v>390</v>
      </c>
      <c r="H857" s="53" t="s">
        <v>391</v>
      </c>
      <c r="I857" s="53" t="s">
        <v>393</v>
      </c>
      <c r="J857" s="59">
        <v>2020</v>
      </c>
      <c r="K857" s="108">
        <v>45.5</v>
      </c>
      <c r="L857" s="50"/>
      <c r="M857" s="28">
        <f t="shared" si="13"/>
        <v>0</v>
      </c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13.95" customHeight="1" x14ac:dyDescent="0.3">
      <c r="A858" s="57"/>
      <c r="B858" s="84"/>
      <c r="C858" s="54" t="s">
        <v>21</v>
      </c>
      <c r="D858" s="60" t="s">
        <v>107</v>
      </c>
      <c r="E858" s="61" t="s">
        <v>84</v>
      </c>
      <c r="F858" s="53" t="s">
        <v>111</v>
      </c>
      <c r="G858" s="53" t="s">
        <v>390</v>
      </c>
      <c r="H858" s="53" t="s">
        <v>391</v>
      </c>
      <c r="I858" s="53" t="s">
        <v>394</v>
      </c>
      <c r="J858" s="59">
        <v>2018</v>
      </c>
      <c r="K858" s="108">
        <v>48.25</v>
      </c>
      <c r="L858" s="50"/>
      <c r="M858" s="28">
        <f t="shared" si="13"/>
        <v>0</v>
      </c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13.95" customHeight="1" x14ac:dyDescent="0.3">
      <c r="A859" s="57"/>
      <c r="B859" s="84"/>
      <c r="C859" s="53" t="s">
        <v>21</v>
      </c>
      <c r="D859" s="60" t="s">
        <v>107</v>
      </c>
      <c r="E859" s="61" t="s">
        <v>84</v>
      </c>
      <c r="F859" s="53" t="s">
        <v>111</v>
      </c>
      <c r="G859" s="53" t="s">
        <v>390</v>
      </c>
      <c r="H859" s="53" t="s">
        <v>391</v>
      </c>
      <c r="I859" s="53" t="s">
        <v>394</v>
      </c>
      <c r="J859" s="59">
        <v>2020</v>
      </c>
      <c r="K859" s="108">
        <v>53.25</v>
      </c>
      <c r="L859" s="50"/>
      <c r="M859" s="28">
        <f t="shared" si="13"/>
        <v>0</v>
      </c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13.95" customHeight="1" x14ac:dyDescent="0.3">
      <c r="A860" s="62"/>
      <c r="B860" s="84"/>
      <c r="C860" s="59" t="s">
        <v>21</v>
      </c>
      <c r="D860" s="60" t="s">
        <v>107</v>
      </c>
      <c r="E860" s="61" t="s">
        <v>47</v>
      </c>
      <c r="F860" s="59" t="s">
        <v>397</v>
      </c>
      <c r="G860" s="59" t="s">
        <v>840</v>
      </c>
      <c r="H860" s="59" t="s">
        <v>404</v>
      </c>
      <c r="I860" s="59" t="s">
        <v>1073</v>
      </c>
      <c r="J860" s="59"/>
      <c r="K860" s="108">
        <v>65.75</v>
      </c>
      <c r="L860" s="50"/>
      <c r="M860" s="28">
        <f t="shared" si="13"/>
        <v>0</v>
      </c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13.95" customHeight="1" x14ac:dyDescent="0.3">
      <c r="A861" s="81" t="s">
        <v>20</v>
      </c>
      <c r="B861" s="93"/>
      <c r="C861" s="54" t="s">
        <v>21</v>
      </c>
      <c r="D861" s="60" t="s">
        <v>107</v>
      </c>
      <c r="E861" s="61" t="s">
        <v>47</v>
      </c>
      <c r="F861" s="53" t="s">
        <v>399</v>
      </c>
      <c r="G861" s="53" t="s">
        <v>410</v>
      </c>
      <c r="H861" s="53" t="s">
        <v>411</v>
      </c>
      <c r="I861" s="53" t="s">
        <v>1389</v>
      </c>
      <c r="J861" s="59">
        <v>2024</v>
      </c>
      <c r="K861" s="108">
        <v>16.75</v>
      </c>
      <c r="L861" s="50"/>
      <c r="M861" s="28">
        <f t="shared" si="13"/>
        <v>0</v>
      </c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13.95" customHeight="1" x14ac:dyDescent="0.3">
      <c r="A862" s="81" t="s">
        <v>20</v>
      </c>
      <c r="B862" s="93"/>
      <c r="C862" s="54" t="s">
        <v>21</v>
      </c>
      <c r="D862" s="60" t="s">
        <v>107</v>
      </c>
      <c r="E862" s="61" t="s">
        <v>47</v>
      </c>
      <c r="F862" s="53" t="s">
        <v>399</v>
      </c>
      <c r="G862" s="53" t="s">
        <v>410</v>
      </c>
      <c r="H862" s="53" t="s">
        <v>411</v>
      </c>
      <c r="I862" s="53" t="s">
        <v>1390</v>
      </c>
      <c r="J862" s="59">
        <v>2024</v>
      </c>
      <c r="K862" s="108">
        <v>16.75</v>
      </c>
      <c r="L862" s="50"/>
      <c r="M862" s="28">
        <f t="shared" si="13"/>
        <v>0</v>
      </c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13.95" customHeight="1" x14ac:dyDescent="0.3">
      <c r="A863" s="53"/>
      <c r="B863" s="106"/>
      <c r="C863" s="59" t="s">
        <v>109</v>
      </c>
      <c r="D863" s="60" t="s">
        <v>107</v>
      </c>
      <c r="E863" s="61" t="s">
        <v>47</v>
      </c>
      <c r="F863" s="59" t="s">
        <v>399</v>
      </c>
      <c r="G863" s="53" t="s">
        <v>410</v>
      </c>
      <c r="H863" s="53" t="s">
        <v>411</v>
      </c>
      <c r="I863" s="53" t="s">
        <v>414</v>
      </c>
      <c r="J863" s="59">
        <v>2021</v>
      </c>
      <c r="K863" s="108">
        <v>21.25</v>
      </c>
      <c r="L863" s="50"/>
      <c r="M863" s="28">
        <f t="shared" si="13"/>
        <v>0</v>
      </c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13.95" customHeight="1" x14ac:dyDescent="0.3">
      <c r="A864" s="72"/>
      <c r="B864" s="84"/>
      <c r="C864" s="53" t="s">
        <v>21</v>
      </c>
      <c r="D864" s="60" t="s">
        <v>107</v>
      </c>
      <c r="E864" s="61" t="s">
        <v>47</v>
      </c>
      <c r="F864" s="59" t="s">
        <v>399</v>
      </c>
      <c r="G864" s="53" t="s">
        <v>410</v>
      </c>
      <c r="H864" s="53" t="s">
        <v>411</v>
      </c>
      <c r="I864" s="53" t="s">
        <v>412</v>
      </c>
      <c r="J864" s="59">
        <v>2022</v>
      </c>
      <c r="K864" s="108">
        <v>21.25</v>
      </c>
      <c r="L864" s="50"/>
      <c r="M864" s="28">
        <f t="shared" si="13"/>
        <v>0</v>
      </c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13.95" customHeight="1" x14ac:dyDescent="0.3">
      <c r="A865" s="81" t="s">
        <v>20</v>
      </c>
      <c r="B865" s="93"/>
      <c r="C865" s="54" t="s">
        <v>21</v>
      </c>
      <c r="D865" s="60" t="s">
        <v>107</v>
      </c>
      <c r="E865" s="61" t="s">
        <v>47</v>
      </c>
      <c r="F865" s="53" t="s">
        <v>399</v>
      </c>
      <c r="G865" s="53" t="s">
        <v>410</v>
      </c>
      <c r="H865" s="53" t="s">
        <v>411</v>
      </c>
      <c r="I865" s="53" t="s">
        <v>1391</v>
      </c>
      <c r="J865" s="59">
        <v>2024</v>
      </c>
      <c r="K865" s="108">
        <v>21.25</v>
      </c>
      <c r="L865" s="50"/>
      <c r="M865" s="28">
        <f t="shared" si="13"/>
        <v>0</v>
      </c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13.95" customHeight="1" x14ac:dyDescent="0.3">
      <c r="A866" s="63" t="s">
        <v>208</v>
      </c>
      <c r="B866" s="84"/>
      <c r="C866" s="59" t="s">
        <v>21</v>
      </c>
      <c r="D866" s="60" t="s">
        <v>107</v>
      </c>
      <c r="E866" s="61"/>
      <c r="F866" s="53" t="s">
        <v>400</v>
      </c>
      <c r="G866" s="59"/>
      <c r="H866" s="53" t="s">
        <v>415</v>
      </c>
      <c r="I866" s="59" t="s">
        <v>416</v>
      </c>
      <c r="J866" s="59">
        <v>2022</v>
      </c>
      <c r="K866" s="108">
        <v>17.75</v>
      </c>
      <c r="L866" s="50"/>
      <c r="M866" s="28">
        <f t="shared" si="13"/>
        <v>0</v>
      </c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13.95" customHeight="1" x14ac:dyDescent="0.3">
      <c r="A867" s="67"/>
      <c r="B867" s="84"/>
      <c r="C867" s="54" t="s">
        <v>21</v>
      </c>
      <c r="D867" s="60" t="s">
        <v>107</v>
      </c>
      <c r="E867" s="53"/>
      <c r="F867" s="53" t="s">
        <v>400</v>
      </c>
      <c r="G867" s="53"/>
      <c r="H867" s="53" t="s">
        <v>415</v>
      </c>
      <c r="I867" s="53" t="s">
        <v>1025</v>
      </c>
      <c r="J867" s="53">
        <v>2023</v>
      </c>
      <c r="K867" s="108">
        <v>21</v>
      </c>
      <c r="L867" s="50"/>
      <c r="M867" s="28">
        <f t="shared" si="13"/>
        <v>0</v>
      </c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13.95" customHeight="1" x14ac:dyDescent="0.3">
      <c r="A868" s="67"/>
      <c r="B868" s="84"/>
      <c r="C868" s="54" t="s">
        <v>21</v>
      </c>
      <c r="D868" s="60" t="s">
        <v>107</v>
      </c>
      <c r="E868" s="53"/>
      <c r="F868" s="53" t="s">
        <v>400</v>
      </c>
      <c r="G868" s="53"/>
      <c r="H868" s="53" t="s">
        <v>415</v>
      </c>
      <c r="I868" s="53" t="s">
        <v>417</v>
      </c>
      <c r="J868" s="53">
        <v>2019</v>
      </c>
      <c r="K868" s="108">
        <v>26.25</v>
      </c>
      <c r="L868" s="50"/>
      <c r="M868" s="28">
        <f t="shared" si="13"/>
        <v>0</v>
      </c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13.95" customHeight="1" x14ac:dyDescent="0.3">
      <c r="A869" s="62"/>
      <c r="B869" s="84"/>
      <c r="C869" s="59" t="s">
        <v>21</v>
      </c>
      <c r="D869" s="60" t="s">
        <v>107</v>
      </c>
      <c r="E869" s="61" t="s">
        <v>108</v>
      </c>
      <c r="F869" s="59" t="s">
        <v>419</v>
      </c>
      <c r="G869" s="59"/>
      <c r="H869" s="59" t="s">
        <v>420</v>
      </c>
      <c r="I869" s="59" t="s">
        <v>841</v>
      </c>
      <c r="J869" s="59">
        <v>2022</v>
      </c>
      <c r="K869" s="108">
        <v>19.75</v>
      </c>
      <c r="L869" s="50"/>
      <c r="M869" s="28">
        <f t="shared" si="13"/>
        <v>0</v>
      </c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13.95" customHeight="1" x14ac:dyDescent="0.3">
      <c r="A870" s="62"/>
      <c r="B870" s="84"/>
      <c r="C870" s="59" t="s">
        <v>21</v>
      </c>
      <c r="D870" s="60" t="s">
        <v>107</v>
      </c>
      <c r="E870" s="61" t="s">
        <v>108</v>
      </c>
      <c r="F870" s="59" t="s">
        <v>419</v>
      </c>
      <c r="G870" s="59" t="s">
        <v>842</v>
      </c>
      <c r="H870" s="59" t="s">
        <v>420</v>
      </c>
      <c r="I870" s="59" t="s">
        <v>843</v>
      </c>
      <c r="J870" s="59">
        <v>2021</v>
      </c>
      <c r="K870" s="108">
        <v>21.25</v>
      </c>
      <c r="L870" s="50"/>
      <c r="M870" s="28">
        <f t="shared" si="13"/>
        <v>0</v>
      </c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13.95" customHeight="1" x14ac:dyDescent="0.3">
      <c r="A871" s="72"/>
      <c r="B871" s="84"/>
      <c r="C871" s="59" t="s">
        <v>21</v>
      </c>
      <c r="D871" s="60" t="s">
        <v>107</v>
      </c>
      <c r="E871" s="61" t="s">
        <v>84</v>
      </c>
      <c r="F871" s="53" t="s">
        <v>419</v>
      </c>
      <c r="G871" s="53"/>
      <c r="H871" s="53" t="s">
        <v>420</v>
      </c>
      <c r="I871" s="53" t="s">
        <v>652</v>
      </c>
      <c r="J871" s="59">
        <v>2020</v>
      </c>
      <c r="K871" s="108">
        <v>24.75</v>
      </c>
      <c r="L871" s="50"/>
      <c r="M871" s="28">
        <f t="shared" si="13"/>
        <v>0</v>
      </c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13.95" customHeight="1" x14ac:dyDescent="0.3">
      <c r="A872" s="62"/>
      <c r="B872" s="84"/>
      <c r="C872" s="59" t="s">
        <v>21</v>
      </c>
      <c r="D872" s="60" t="s">
        <v>107</v>
      </c>
      <c r="E872" s="61" t="s">
        <v>108</v>
      </c>
      <c r="F872" s="59" t="s">
        <v>419</v>
      </c>
      <c r="G872" s="59"/>
      <c r="H872" s="59" t="s">
        <v>420</v>
      </c>
      <c r="I872" s="53" t="s">
        <v>652</v>
      </c>
      <c r="J872" s="59">
        <v>2021</v>
      </c>
      <c r="K872" s="108">
        <v>25.25</v>
      </c>
      <c r="L872" s="50"/>
      <c r="M872" s="28">
        <f t="shared" si="13"/>
        <v>0</v>
      </c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13.95" customHeight="1" x14ac:dyDescent="0.3">
      <c r="A873" s="81"/>
      <c r="B873" s="84"/>
      <c r="C873" s="53" t="s">
        <v>21</v>
      </c>
      <c r="D873" s="60" t="s">
        <v>107</v>
      </c>
      <c r="E873" s="61" t="s">
        <v>84</v>
      </c>
      <c r="F873" s="53" t="s">
        <v>419</v>
      </c>
      <c r="G873" s="53"/>
      <c r="H873" s="53" t="s">
        <v>420</v>
      </c>
      <c r="I873" s="53" t="s">
        <v>844</v>
      </c>
      <c r="J873" s="59">
        <v>2022</v>
      </c>
      <c r="K873" s="108">
        <v>25.25</v>
      </c>
      <c r="L873" s="50"/>
      <c r="M873" s="28">
        <f t="shared" si="13"/>
        <v>0</v>
      </c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13.95" customHeight="1" x14ac:dyDescent="0.3">
      <c r="A874" s="62"/>
      <c r="B874" s="84"/>
      <c r="C874" s="59" t="s">
        <v>21</v>
      </c>
      <c r="D874" s="60" t="s">
        <v>107</v>
      </c>
      <c r="E874" s="61" t="s">
        <v>108</v>
      </c>
      <c r="F874" s="59" t="s">
        <v>419</v>
      </c>
      <c r="G874" s="59"/>
      <c r="H874" s="59" t="s">
        <v>420</v>
      </c>
      <c r="I874" s="59" t="s">
        <v>844</v>
      </c>
      <c r="J874" s="59">
        <v>2023</v>
      </c>
      <c r="K874" s="108">
        <v>26.25</v>
      </c>
      <c r="L874" s="50"/>
      <c r="M874" s="28">
        <f t="shared" si="13"/>
        <v>0</v>
      </c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13.95" customHeight="1" x14ac:dyDescent="0.3">
      <c r="A875" s="77"/>
      <c r="B875" s="84"/>
      <c r="C875" s="54" t="s">
        <v>21</v>
      </c>
      <c r="D875" s="60" t="s">
        <v>107</v>
      </c>
      <c r="E875" s="61" t="s">
        <v>47</v>
      </c>
      <c r="F875" s="53" t="s">
        <v>419</v>
      </c>
      <c r="G875" s="53" t="s">
        <v>423</v>
      </c>
      <c r="H875" s="53" t="s">
        <v>422</v>
      </c>
      <c r="I875" s="53" t="s">
        <v>425</v>
      </c>
      <c r="J875" s="59">
        <v>2022</v>
      </c>
      <c r="K875" s="108">
        <v>14.25</v>
      </c>
      <c r="L875" s="50"/>
      <c r="M875" s="28">
        <f t="shared" si="13"/>
        <v>0</v>
      </c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13.95" customHeight="1" x14ac:dyDescent="0.3">
      <c r="A876" s="57"/>
      <c r="B876" s="84"/>
      <c r="C876" s="59" t="s">
        <v>21</v>
      </c>
      <c r="D876" s="60" t="s">
        <v>107</v>
      </c>
      <c r="E876" s="61" t="s">
        <v>47</v>
      </c>
      <c r="F876" s="59" t="s">
        <v>419</v>
      </c>
      <c r="G876" s="53" t="s">
        <v>423</v>
      </c>
      <c r="H876" s="59" t="s">
        <v>422</v>
      </c>
      <c r="I876" s="59" t="s">
        <v>426</v>
      </c>
      <c r="J876" s="59">
        <v>2023</v>
      </c>
      <c r="K876" s="108">
        <v>15.5</v>
      </c>
      <c r="L876" s="50"/>
      <c r="M876" s="28">
        <f t="shared" si="13"/>
        <v>0</v>
      </c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13.95" customHeight="1" x14ac:dyDescent="0.3">
      <c r="A877" s="53"/>
      <c r="B877" s="84"/>
      <c r="C877" s="53" t="s">
        <v>21</v>
      </c>
      <c r="D877" s="60" t="s">
        <v>107</v>
      </c>
      <c r="E877" s="61" t="s">
        <v>47</v>
      </c>
      <c r="F877" s="53" t="s">
        <v>419</v>
      </c>
      <c r="G877" s="53" t="s">
        <v>429</v>
      </c>
      <c r="H877" s="53" t="s">
        <v>430</v>
      </c>
      <c r="I877" s="53" t="s">
        <v>432</v>
      </c>
      <c r="J877" s="59">
        <v>2022</v>
      </c>
      <c r="K877" s="108">
        <v>18.75</v>
      </c>
      <c r="L877" s="50"/>
      <c r="M877" s="28">
        <f t="shared" si="13"/>
        <v>0</v>
      </c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13.95" customHeight="1" x14ac:dyDescent="0.3">
      <c r="A878" s="63" t="s">
        <v>208</v>
      </c>
      <c r="B878" s="84"/>
      <c r="C878" s="54" t="s">
        <v>21</v>
      </c>
      <c r="D878" s="60" t="s">
        <v>107</v>
      </c>
      <c r="E878" s="61" t="s">
        <v>47</v>
      </c>
      <c r="F878" s="53" t="s">
        <v>419</v>
      </c>
      <c r="G878" s="53" t="s">
        <v>429</v>
      </c>
      <c r="H878" s="53" t="s">
        <v>430</v>
      </c>
      <c r="I878" s="53" t="s">
        <v>433</v>
      </c>
      <c r="J878" s="59">
        <v>2019</v>
      </c>
      <c r="K878" s="108">
        <v>21</v>
      </c>
      <c r="L878" s="50"/>
      <c r="M878" s="28">
        <f t="shared" si="13"/>
        <v>0</v>
      </c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13.95" customHeight="1" x14ac:dyDescent="0.3">
      <c r="A879" s="81"/>
      <c r="B879" s="106"/>
      <c r="C879" s="59" t="s">
        <v>109</v>
      </c>
      <c r="D879" s="60" t="s">
        <v>107</v>
      </c>
      <c r="E879" s="61" t="s">
        <v>108</v>
      </c>
      <c r="F879" s="53" t="s">
        <v>113</v>
      </c>
      <c r="G879" s="53" t="s">
        <v>120</v>
      </c>
      <c r="H879" s="53" t="s">
        <v>831</v>
      </c>
      <c r="I879" s="53" t="s">
        <v>1229</v>
      </c>
      <c r="J879" s="59">
        <v>2024</v>
      </c>
      <c r="K879" s="108">
        <v>23.25</v>
      </c>
      <c r="L879" s="50"/>
      <c r="M879" s="28">
        <f t="shared" si="13"/>
        <v>0</v>
      </c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13.95" customHeight="1" x14ac:dyDescent="0.3">
      <c r="A880" s="81" t="s">
        <v>20</v>
      </c>
      <c r="B880" s="93"/>
      <c r="C880" s="54" t="s">
        <v>21</v>
      </c>
      <c r="D880" s="60" t="s">
        <v>107</v>
      </c>
      <c r="E880" s="61" t="s">
        <v>47</v>
      </c>
      <c r="F880" s="53" t="s">
        <v>113</v>
      </c>
      <c r="G880" s="53" t="s">
        <v>434</v>
      </c>
      <c r="H880" s="53" t="s">
        <v>435</v>
      </c>
      <c r="I880" s="53" t="s">
        <v>1392</v>
      </c>
      <c r="J880" s="59">
        <v>2024</v>
      </c>
      <c r="K880" s="108">
        <v>15</v>
      </c>
      <c r="L880" s="50"/>
      <c r="M880" s="28">
        <f t="shared" si="13"/>
        <v>0</v>
      </c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13.95" customHeight="1" x14ac:dyDescent="0.3">
      <c r="A881" s="64"/>
      <c r="B881" s="84"/>
      <c r="C881" s="59" t="s">
        <v>21</v>
      </c>
      <c r="D881" s="60" t="s">
        <v>107</v>
      </c>
      <c r="E881" s="61" t="s">
        <v>47</v>
      </c>
      <c r="F881" s="53" t="s">
        <v>113</v>
      </c>
      <c r="G881" s="53" t="s">
        <v>434</v>
      </c>
      <c r="H881" s="53" t="s">
        <v>435</v>
      </c>
      <c r="I881" s="53" t="s">
        <v>437</v>
      </c>
      <c r="J881" s="59">
        <v>2022</v>
      </c>
      <c r="K881" s="108">
        <v>15.75</v>
      </c>
      <c r="L881" s="50"/>
      <c r="M881" s="28">
        <f t="shared" si="13"/>
        <v>0</v>
      </c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13.95" customHeight="1" x14ac:dyDescent="0.3">
      <c r="A882" s="81" t="s">
        <v>20</v>
      </c>
      <c r="B882" s="93"/>
      <c r="C882" s="54" t="s">
        <v>21</v>
      </c>
      <c r="D882" s="60" t="s">
        <v>107</v>
      </c>
      <c r="E882" s="61" t="s">
        <v>47</v>
      </c>
      <c r="F882" s="53" t="s">
        <v>113</v>
      </c>
      <c r="G882" s="53" t="s">
        <v>434</v>
      </c>
      <c r="H882" s="53" t="s">
        <v>435</v>
      </c>
      <c r="I882" s="53" t="s">
        <v>437</v>
      </c>
      <c r="J882" s="59">
        <v>2024</v>
      </c>
      <c r="K882" s="108">
        <v>16.5</v>
      </c>
      <c r="L882" s="50"/>
      <c r="M882" s="28">
        <f t="shared" si="13"/>
        <v>0</v>
      </c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13.95" customHeight="1" x14ac:dyDescent="0.3">
      <c r="A883" s="77"/>
      <c r="B883" s="106"/>
      <c r="C883" s="59" t="s">
        <v>109</v>
      </c>
      <c r="D883" s="60" t="s">
        <v>107</v>
      </c>
      <c r="E883" s="61" t="s">
        <v>47</v>
      </c>
      <c r="F883" s="53" t="s">
        <v>113</v>
      </c>
      <c r="G883" s="53" t="s">
        <v>434</v>
      </c>
      <c r="H883" s="53" t="s">
        <v>435</v>
      </c>
      <c r="I883" s="53" t="s">
        <v>438</v>
      </c>
      <c r="J883" s="59">
        <v>2022</v>
      </c>
      <c r="K883" s="108">
        <v>20.5</v>
      </c>
      <c r="L883" s="50"/>
      <c r="M883" s="28">
        <f t="shared" si="13"/>
        <v>0</v>
      </c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13.95" customHeight="1" x14ac:dyDescent="0.3">
      <c r="A884" s="53"/>
      <c r="B884" s="106"/>
      <c r="C884" s="59" t="s">
        <v>109</v>
      </c>
      <c r="D884" s="60" t="s">
        <v>107</v>
      </c>
      <c r="E884" s="61" t="s">
        <v>47</v>
      </c>
      <c r="F884" s="53" t="s">
        <v>113</v>
      </c>
      <c r="G884" s="53" t="s">
        <v>434</v>
      </c>
      <c r="H884" s="53" t="s">
        <v>435</v>
      </c>
      <c r="I884" s="53" t="s">
        <v>438</v>
      </c>
      <c r="J884" s="59">
        <v>2023</v>
      </c>
      <c r="K884" s="108">
        <v>20.75</v>
      </c>
      <c r="L884" s="50"/>
      <c r="M884" s="28">
        <f t="shared" si="13"/>
        <v>0</v>
      </c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13.95" customHeight="1" x14ac:dyDescent="0.3">
      <c r="A885" s="64"/>
      <c r="B885" s="84"/>
      <c r="C885" s="59" t="s">
        <v>21</v>
      </c>
      <c r="D885" s="60" t="s">
        <v>107</v>
      </c>
      <c r="E885" s="61" t="s">
        <v>47</v>
      </c>
      <c r="F885" s="53" t="s">
        <v>113</v>
      </c>
      <c r="G885" s="53" t="s">
        <v>434</v>
      </c>
      <c r="H885" s="53" t="s">
        <v>435</v>
      </c>
      <c r="I885" s="53" t="s">
        <v>439</v>
      </c>
      <c r="J885" s="59">
        <v>2022</v>
      </c>
      <c r="K885" s="108">
        <v>21.25</v>
      </c>
      <c r="L885" s="50"/>
      <c r="M885" s="28">
        <f t="shared" si="13"/>
        <v>0</v>
      </c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13.95" customHeight="1" x14ac:dyDescent="0.3">
      <c r="A886" s="81" t="s">
        <v>20</v>
      </c>
      <c r="B886" s="93"/>
      <c r="C886" s="54" t="s">
        <v>21</v>
      </c>
      <c r="D886" s="60" t="s">
        <v>107</v>
      </c>
      <c r="E886" s="61" t="s">
        <v>47</v>
      </c>
      <c r="F886" s="53" t="s">
        <v>113</v>
      </c>
      <c r="G886" s="53" t="s">
        <v>434</v>
      </c>
      <c r="H886" s="53" t="s">
        <v>435</v>
      </c>
      <c r="I886" s="53" t="s">
        <v>1393</v>
      </c>
      <c r="J886" s="59">
        <v>2022</v>
      </c>
      <c r="K886" s="108">
        <v>21.5</v>
      </c>
      <c r="L886" s="50"/>
      <c r="M886" s="28">
        <f t="shared" si="13"/>
        <v>0</v>
      </c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13.95" customHeight="1" x14ac:dyDescent="0.3">
      <c r="A887" s="81" t="s">
        <v>20</v>
      </c>
      <c r="B887" s="93"/>
      <c r="C887" s="54" t="s">
        <v>21</v>
      </c>
      <c r="D887" s="60" t="s">
        <v>107</v>
      </c>
      <c r="E887" s="61" t="s">
        <v>47</v>
      </c>
      <c r="F887" s="53" t="s">
        <v>113</v>
      </c>
      <c r="G887" s="53" t="s">
        <v>434</v>
      </c>
      <c r="H887" s="53" t="s">
        <v>435</v>
      </c>
      <c r="I887" s="53" t="s">
        <v>439</v>
      </c>
      <c r="J887" s="59">
        <v>2023</v>
      </c>
      <c r="K887" s="108">
        <v>21.5</v>
      </c>
      <c r="L887" s="50"/>
      <c r="M887" s="28">
        <f t="shared" si="13"/>
        <v>0</v>
      </c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13.95" customHeight="1" x14ac:dyDescent="0.3">
      <c r="A888" s="64"/>
      <c r="B888" s="84"/>
      <c r="C888" s="59" t="s">
        <v>21</v>
      </c>
      <c r="D888" s="60" t="s">
        <v>107</v>
      </c>
      <c r="E888" s="61" t="s">
        <v>47</v>
      </c>
      <c r="F888" s="53" t="s">
        <v>113</v>
      </c>
      <c r="G888" s="53" t="s">
        <v>434</v>
      </c>
      <c r="H888" s="53" t="s">
        <v>435</v>
      </c>
      <c r="I888" s="53" t="s">
        <v>440</v>
      </c>
      <c r="J888" s="59">
        <v>2021</v>
      </c>
      <c r="K888" s="108">
        <v>25.75</v>
      </c>
      <c r="L888" s="50"/>
      <c r="M888" s="28">
        <f t="shared" si="13"/>
        <v>0</v>
      </c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13.95" customHeight="1" x14ac:dyDescent="0.3">
      <c r="A889" s="81" t="s">
        <v>20</v>
      </c>
      <c r="B889" s="93"/>
      <c r="C889" s="54" t="s">
        <v>21</v>
      </c>
      <c r="D889" s="60" t="s">
        <v>107</v>
      </c>
      <c r="E889" s="61" t="s">
        <v>47</v>
      </c>
      <c r="F889" s="53" t="s">
        <v>113</v>
      </c>
      <c r="G889" s="53" t="s">
        <v>434</v>
      </c>
      <c r="H889" s="53" t="s">
        <v>435</v>
      </c>
      <c r="I889" s="53" t="s">
        <v>440</v>
      </c>
      <c r="J889" s="59">
        <v>2024</v>
      </c>
      <c r="K889" s="108">
        <v>27.75</v>
      </c>
      <c r="L889" s="50"/>
      <c r="M889" s="28">
        <f t="shared" si="13"/>
        <v>0</v>
      </c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13.95" customHeight="1" x14ac:dyDescent="0.3">
      <c r="A890" s="64"/>
      <c r="B890" s="84"/>
      <c r="C890" s="59" t="s">
        <v>21</v>
      </c>
      <c r="D890" s="60" t="s">
        <v>107</v>
      </c>
      <c r="E890" s="61" t="s">
        <v>47</v>
      </c>
      <c r="F890" s="53" t="s">
        <v>113</v>
      </c>
      <c r="G890" s="53" t="s">
        <v>434</v>
      </c>
      <c r="H890" s="53" t="s">
        <v>435</v>
      </c>
      <c r="I890" s="53" t="s">
        <v>441</v>
      </c>
      <c r="J890" s="59">
        <v>2020</v>
      </c>
      <c r="K890" s="108">
        <v>33.5</v>
      </c>
      <c r="L890" s="50"/>
      <c r="M890" s="28">
        <f t="shared" si="13"/>
        <v>0</v>
      </c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13.95" customHeight="1" x14ac:dyDescent="0.3">
      <c r="A891" s="81" t="s">
        <v>20</v>
      </c>
      <c r="B891" s="93"/>
      <c r="C891" s="54" t="s">
        <v>21</v>
      </c>
      <c r="D891" s="60" t="s">
        <v>107</v>
      </c>
      <c r="E891" s="61" t="s">
        <v>47</v>
      </c>
      <c r="F891" s="53" t="s">
        <v>113</v>
      </c>
      <c r="G891" s="53" t="s">
        <v>434</v>
      </c>
      <c r="H891" s="53" t="s">
        <v>435</v>
      </c>
      <c r="I891" s="53" t="s">
        <v>1394</v>
      </c>
      <c r="J891" s="59">
        <v>2021</v>
      </c>
      <c r="K891" s="108">
        <v>33.75</v>
      </c>
      <c r="L891" s="50"/>
      <c r="M891" s="28">
        <f t="shared" si="13"/>
        <v>0</v>
      </c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13.95" customHeight="1" x14ac:dyDescent="0.3">
      <c r="A892" s="81" t="s">
        <v>20</v>
      </c>
      <c r="B892" s="93"/>
      <c r="C892" s="54" t="s">
        <v>21</v>
      </c>
      <c r="D892" s="60" t="s">
        <v>107</v>
      </c>
      <c r="E892" s="61" t="s">
        <v>47</v>
      </c>
      <c r="F892" s="53" t="s">
        <v>113</v>
      </c>
      <c r="G892" s="53" t="s">
        <v>434</v>
      </c>
      <c r="H892" s="53" t="s">
        <v>435</v>
      </c>
      <c r="I892" s="53" t="s">
        <v>1394</v>
      </c>
      <c r="J892" s="59">
        <v>2022</v>
      </c>
      <c r="K892" s="108">
        <v>34.75</v>
      </c>
      <c r="L892" s="50"/>
      <c r="M892" s="28">
        <f t="shared" si="13"/>
        <v>0</v>
      </c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13.95" customHeight="1" x14ac:dyDescent="0.3">
      <c r="A893" s="67"/>
      <c r="B893" s="84"/>
      <c r="C893" s="53" t="s">
        <v>21</v>
      </c>
      <c r="D893" s="60" t="s">
        <v>107</v>
      </c>
      <c r="E893" s="61" t="s">
        <v>84</v>
      </c>
      <c r="F893" s="53" t="s">
        <v>113</v>
      </c>
      <c r="G893" s="53"/>
      <c r="H893" s="53" t="s">
        <v>114</v>
      </c>
      <c r="I893" s="53" t="s">
        <v>1026</v>
      </c>
      <c r="J893" s="53"/>
      <c r="K893" s="108">
        <v>15.75</v>
      </c>
      <c r="L893" s="50"/>
      <c r="M893" s="28">
        <f t="shared" si="13"/>
        <v>0</v>
      </c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13.95" customHeight="1" x14ac:dyDescent="0.3">
      <c r="A894" s="64"/>
      <c r="B894" s="84"/>
      <c r="C894" s="59" t="s">
        <v>21</v>
      </c>
      <c r="D894" s="60" t="s">
        <v>107</v>
      </c>
      <c r="E894" s="61" t="s">
        <v>84</v>
      </c>
      <c r="F894" s="59" t="s">
        <v>113</v>
      </c>
      <c r="G894" s="53" t="s">
        <v>115</v>
      </c>
      <c r="H894" s="59" t="s">
        <v>114</v>
      </c>
      <c r="I894" s="59" t="s">
        <v>255</v>
      </c>
      <c r="J894" s="59">
        <v>2022</v>
      </c>
      <c r="K894" s="108">
        <v>24.25</v>
      </c>
      <c r="L894" s="50"/>
      <c r="M894" s="28">
        <f t="shared" si="13"/>
        <v>0</v>
      </c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13.95" customHeight="1" x14ac:dyDescent="0.3">
      <c r="A895" s="57"/>
      <c r="B895" s="84"/>
      <c r="C895" s="54" t="s">
        <v>21</v>
      </c>
      <c r="D895" s="60" t="s">
        <v>107</v>
      </c>
      <c r="E895" s="61" t="s">
        <v>84</v>
      </c>
      <c r="F895" s="53" t="s">
        <v>113</v>
      </c>
      <c r="G895" s="53" t="s">
        <v>115</v>
      </c>
      <c r="H895" s="53" t="s">
        <v>114</v>
      </c>
      <c r="I895" s="53" t="s">
        <v>118</v>
      </c>
      <c r="J895" s="59">
        <v>2020</v>
      </c>
      <c r="K895" s="108">
        <v>24.5</v>
      </c>
      <c r="L895" s="50"/>
      <c r="M895" s="28">
        <f t="shared" si="13"/>
        <v>0</v>
      </c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13.95" customHeight="1" x14ac:dyDescent="0.3">
      <c r="A896" s="57"/>
      <c r="B896" s="84"/>
      <c r="C896" s="59" t="s">
        <v>21</v>
      </c>
      <c r="D896" s="60" t="s">
        <v>107</v>
      </c>
      <c r="E896" s="61" t="s">
        <v>84</v>
      </c>
      <c r="F896" s="59" t="s">
        <v>113</v>
      </c>
      <c r="G896" s="53" t="s">
        <v>115</v>
      </c>
      <c r="H896" s="59" t="s">
        <v>114</v>
      </c>
      <c r="I896" s="59" t="s">
        <v>117</v>
      </c>
      <c r="J896" s="59">
        <v>2021</v>
      </c>
      <c r="K896" s="108">
        <v>24.5</v>
      </c>
      <c r="L896" s="50"/>
      <c r="M896" s="28">
        <f t="shared" si="13"/>
        <v>0</v>
      </c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13.95" customHeight="1" x14ac:dyDescent="0.3">
      <c r="A897" s="57"/>
      <c r="B897" s="84"/>
      <c r="C897" s="59" t="s">
        <v>21</v>
      </c>
      <c r="D897" s="60" t="s">
        <v>107</v>
      </c>
      <c r="E897" s="61" t="s">
        <v>84</v>
      </c>
      <c r="F897" s="59" t="s">
        <v>113</v>
      </c>
      <c r="G897" s="53" t="s">
        <v>115</v>
      </c>
      <c r="H897" s="59" t="s">
        <v>114</v>
      </c>
      <c r="I897" s="59" t="s">
        <v>192</v>
      </c>
      <c r="J897" s="59">
        <v>2021</v>
      </c>
      <c r="K897" s="108">
        <v>42.5</v>
      </c>
      <c r="L897" s="50"/>
      <c r="M897" s="28">
        <f t="shared" si="13"/>
        <v>0</v>
      </c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13.95" customHeight="1" x14ac:dyDescent="0.3">
      <c r="A898" s="64"/>
      <c r="B898" s="84"/>
      <c r="C898" s="59" t="s">
        <v>21</v>
      </c>
      <c r="D898" s="60" t="s">
        <v>107</v>
      </c>
      <c r="E898" s="61" t="s">
        <v>84</v>
      </c>
      <c r="F898" s="59" t="s">
        <v>113</v>
      </c>
      <c r="G898" s="53" t="s">
        <v>115</v>
      </c>
      <c r="H898" s="59" t="s">
        <v>114</v>
      </c>
      <c r="I898" s="59" t="s">
        <v>119</v>
      </c>
      <c r="J898" s="59">
        <v>2022</v>
      </c>
      <c r="K898" s="108">
        <v>42.75</v>
      </c>
      <c r="L898" s="50"/>
      <c r="M898" s="28">
        <f t="shared" si="13"/>
        <v>0</v>
      </c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13.95" customHeight="1" x14ac:dyDescent="0.3">
      <c r="A899" s="67"/>
      <c r="B899" s="84"/>
      <c r="C899" s="54" t="s">
        <v>21</v>
      </c>
      <c r="D899" s="60" t="s">
        <v>107</v>
      </c>
      <c r="E899" s="61" t="s">
        <v>84</v>
      </c>
      <c r="F899" s="53" t="s">
        <v>113</v>
      </c>
      <c r="G899" s="53" t="s">
        <v>115</v>
      </c>
      <c r="H899" s="53" t="s">
        <v>114</v>
      </c>
      <c r="I899" s="53" t="s">
        <v>119</v>
      </c>
      <c r="J899" s="59">
        <v>2020</v>
      </c>
      <c r="K899" s="108">
        <v>44.5</v>
      </c>
      <c r="L899" s="50"/>
      <c r="M899" s="28">
        <f t="shared" si="13"/>
        <v>0</v>
      </c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13.95" customHeight="1" x14ac:dyDescent="0.3">
      <c r="A900" s="67"/>
      <c r="B900" s="84"/>
      <c r="C900" s="54" t="s">
        <v>21</v>
      </c>
      <c r="D900" s="60" t="s">
        <v>107</v>
      </c>
      <c r="E900" s="61" t="s">
        <v>47</v>
      </c>
      <c r="F900" s="53" t="s">
        <v>113</v>
      </c>
      <c r="G900" s="53" t="s">
        <v>449</v>
      </c>
      <c r="H900" s="53" t="s">
        <v>346</v>
      </c>
      <c r="I900" s="53" t="s">
        <v>1027</v>
      </c>
      <c r="J900" s="53">
        <v>2023</v>
      </c>
      <c r="K900" s="108">
        <v>12</v>
      </c>
      <c r="L900" s="50"/>
      <c r="M900" s="28">
        <f t="shared" si="13"/>
        <v>0</v>
      </c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13.95" customHeight="1" x14ac:dyDescent="0.3">
      <c r="A901" s="64"/>
      <c r="B901" s="84"/>
      <c r="C901" s="54" t="s">
        <v>21</v>
      </c>
      <c r="D901" s="60" t="s">
        <v>107</v>
      </c>
      <c r="E901" s="61" t="s">
        <v>84</v>
      </c>
      <c r="F901" s="53" t="s">
        <v>113</v>
      </c>
      <c r="G901" s="53" t="s">
        <v>120</v>
      </c>
      <c r="H901" s="53" t="s">
        <v>450</v>
      </c>
      <c r="I901" s="53" t="s">
        <v>451</v>
      </c>
      <c r="J901" s="59">
        <v>2016</v>
      </c>
      <c r="K901" s="108">
        <v>28.25</v>
      </c>
      <c r="L901" s="50"/>
      <c r="M901" s="28">
        <f t="shared" si="13"/>
        <v>0</v>
      </c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13.95" customHeight="1" x14ac:dyDescent="0.3">
      <c r="A902" s="64"/>
      <c r="B902" s="84"/>
      <c r="C902" s="54" t="s">
        <v>21</v>
      </c>
      <c r="D902" s="60" t="s">
        <v>107</v>
      </c>
      <c r="E902" s="61" t="s">
        <v>84</v>
      </c>
      <c r="F902" s="53" t="s">
        <v>113</v>
      </c>
      <c r="G902" s="53" t="s">
        <v>120</v>
      </c>
      <c r="H902" s="53" t="s">
        <v>450</v>
      </c>
      <c r="I902" s="53" t="s">
        <v>451</v>
      </c>
      <c r="J902" s="59">
        <v>2017</v>
      </c>
      <c r="K902" s="108">
        <v>28.25</v>
      </c>
      <c r="L902" s="50"/>
      <c r="M902" s="28">
        <f t="shared" si="13"/>
        <v>0</v>
      </c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13.95" customHeight="1" x14ac:dyDescent="0.3">
      <c r="A903" s="57"/>
      <c r="B903" s="84"/>
      <c r="C903" s="53" t="s">
        <v>21</v>
      </c>
      <c r="D903" s="60" t="s">
        <v>107</v>
      </c>
      <c r="E903" s="61" t="s">
        <v>84</v>
      </c>
      <c r="F903" s="53" t="s">
        <v>113</v>
      </c>
      <c r="G903" s="53" t="s">
        <v>120</v>
      </c>
      <c r="H903" s="53" t="s">
        <v>450</v>
      </c>
      <c r="I903" s="53" t="s">
        <v>763</v>
      </c>
      <c r="J903" s="59">
        <v>2018</v>
      </c>
      <c r="K903" s="108">
        <v>30.75</v>
      </c>
      <c r="L903" s="50"/>
      <c r="M903" s="28">
        <f t="shared" si="13"/>
        <v>0</v>
      </c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13.95" customHeight="1" x14ac:dyDescent="0.3">
      <c r="A904" s="57"/>
      <c r="B904" s="84"/>
      <c r="C904" s="53" t="s">
        <v>21</v>
      </c>
      <c r="D904" s="60" t="s">
        <v>107</v>
      </c>
      <c r="E904" s="61" t="s">
        <v>84</v>
      </c>
      <c r="F904" s="53" t="s">
        <v>113</v>
      </c>
      <c r="G904" s="53" t="s">
        <v>120</v>
      </c>
      <c r="H904" s="53" t="s">
        <v>450</v>
      </c>
      <c r="I904" s="53" t="s">
        <v>763</v>
      </c>
      <c r="J904" s="59">
        <v>2019</v>
      </c>
      <c r="K904" s="108">
        <v>30.75</v>
      </c>
      <c r="L904" s="50"/>
      <c r="M904" s="28">
        <f t="shared" si="13"/>
        <v>0</v>
      </c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13.95" customHeight="1" x14ac:dyDescent="0.3">
      <c r="A905" s="69"/>
      <c r="B905" s="84"/>
      <c r="C905" s="59" t="s">
        <v>21</v>
      </c>
      <c r="D905" s="60" t="s">
        <v>107</v>
      </c>
      <c r="E905" s="61" t="s">
        <v>84</v>
      </c>
      <c r="F905" s="59" t="s">
        <v>113</v>
      </c>
      <c r="G905" s="59" t="s">
        <v>120</v>
      </c>
      <c r="H905" s="59" t="s">
        <v>450</v>
      </c>
      <c r="I905" s="59" t="s">
        <v>438</v>
      </c>
      <c r="J905" s="59">
        <v>2017</v>
      </c>
      <c r="K905" s="108">
        <v>31.25</v>
      </c>
      <c r="L905" s="50"/>
      <c r="M905" s="28">
        <f t="shared" si="13"/>
        <v>0</v>
      </c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13.95" customHeight="1" x14ac:dyDescent="0.3">
      <c r="A906" s="53"/>
      <c r="B906" s="84"/>
      <c r="C906" s="54" t="s">
        <v>21</v>
      </c>
      <c r="D906" s="60" t="s">
        <v>107</v>
      </c>
      <c r="E906" s="61" t="s">
        <v>84</v>
      </c>
      <c r="F906" s="53" t="s">
        <v>113</v>
      </c>
      <c r="G906" s="53" t="s">
        <v>120</v>
      </c>
      <c r="H906" s="53" t="s">
        <v>450</v>
      </c>
      <c r="I906" s="53" t="s">
        <v>438</v>
      </c>
      <c r="J906" s="59">
        <v>2018</v>
      </c>
      <c r="K906" s="108">
        <v>31.25</v>
      </c>
      <c r="L906" s="50"/>
      <c r="M906" s="28">
        <f t="shared" si="13"/>
        <v>0</v>
      </c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13.95" customHeight="1" x14ac:dyDescent="0.3">
      <c r="A907" s="57"/>
      <c r="B907" s="84"/>
      <c r="C907" s="53" t="s">
        <v>21</v>
      </c>
      <c r="D907" s="60" t="s">
        <v>107</v>
      </c>
      <c r="E907" s="61" t="s">
        <v>84</v>
      </c>
      <c r="F907" s="53" t="s">
        <v>113</v>
      </c>
      <c r="G907" s="53" t="s">
        <v>120</v>
      </c>
      <c r="H907" s="53" t="s">
        <v>450</v>
      </c>
      <c r="I907" s="53" t="s">
        <v>438</v>
      </c>
      <c r="J907" s="59">
        <v>2019</v>
      </c>
      <c r="K907" s="108">
        <v>34.25</v>
      </c>
      <c r="L907" s="50"/>
      <c r="M907" s="28">
        <f t="shared" si="13"/>
        <v>0</v>
      </c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13.95" customHeight="1" x14ac:dyDescent="0.3">
      <c r="A908" s="57"/>
      <c r="B908" s="84"/>
      <c r="C908" s="53" t="s">
        <v>21</v>
      </c>
      <c r="D908" s="60" t="s">
        <v>107</v>
      </c>
      <c r="E908" s="61" t="s">
        <v>84</v>
      </c>
      <c r="F908" s="53" t="s">
        <v>113</v>
      </c>
      <c r="G908" s="53" t="s">
        <v>120</v>
      </c>
      <c r="H908" s="53" t="s">
        <v>450</v>
      </c>
      <c r="I908" s="53" t="s">
        <v>438</v>
      </c>
      <c r="J908" s="59">
        <v>2020</v>
      </c>
      <c r="K908" s="108">
        <v>34.25</v>
      </c>
      <c r="L908" s="50"/>
      <c r="M908" s="28">
        <f t="shared" si="13"/>
        <v>0</v>
      </c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13.95" customHeight="1" x14ac:dyDescent="0.3">
      <c r="A909" s="57"/>
      <c r="B909" s="84"/>
      <c r="C909" s="53" t="s">
        <v>21</v>
      </c>
      <c r="D909" s="60" t="s">
        <v>107</v>
      </c>
      <c r="E909" s="61" t="s">
        <v>84</v>
      </c>
      <c r="F909" s="53" t="s">
        <v>113</v>
      </c>
      <c r="G909" s="53" t="s">
        <v>120</v>
      </c>
      <c r="H909" s="53" t="s">
        <v>450</v>
      </c>
      <c r="I909" s="53" t="s">
        <v>438</v>
      </c>
      <c r="J909" s="59">
        <v>2021</v>
      </c>
      <c r="K909" s="108">
        <v>34.25</v>
      </c>
      <c r="L909" s="50"/>
      <c r="M909" s="28">
        <f t="shared" si="13"/>
        <v>0</v>
      </c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13.95" customHeight="1" x14ac:dyDescent="0.3">
      <c r="A910" s="69" t="s">
        <v>8</v>
      </c>
      <c r="B910" s="106"/>
      <c r="C910" s="54" t="s">
        <v>109</v>
      </c>
      <c r="D910" s="60" t="s">
        <v>107</v>
      </c>
      <c r="E910" s="61" t="s">
        <v>47</v>
      </c>
      <c r="F910" s="53" t="s">
        <v>113</v>
      </c>
      <c r="G910" s="53" t="s">
        <v>120</v>
      </c>
      <c r="H910" s="53" t="s">
        <v>452</v>
      </c>
      <c r="I910" s="53" t="s">
        <v>1395</v>
      </c>
      <c r="J910" s="59">
        <v>2025</v>
      </c>
      <c r="K910" s="108">
        <v>23.25</v>
      </c>
      <c r="L910" s="50"/>
      <c r="M910" s="28">
        <f t="shared" ref="M910:M973" si="14">L910*K910</f>
        <v>0</v>
      </c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13.95" customHeight="1" x14ac:dyDescent="0.3">
      <c r="A911" s="64"/>
      <c r="B911" s="84"/>
      <c r="C911" s="59" t="s">
        <v>21</v>
      </c>
      <c r="D911" s="60" t="s">
        <v>107</v>
      </c>
      <c r="E911" s="61" t="s">
        <v>32</v>
      </c>
      <c r="F911" s="59" t="s">
        <v>113</v>
      </c>
      <c r="G911" s="59" t="s">
        <v>120</v>
      </c>
      <c r="H911" s="59" t="s">
        <v>452</v>
      </c>
      <c r="I911" s="59" t="s">
        <v>671</v>
      </c>
      <c r="J911" s="59">
        <v>2023</v>
      </c>
      <c r="K911" s="108">
        <v>27.25</v>
      </c>
      <c r="L911" s="50"/>
      <c r="M911" s="28">
        <f t="shared" si="14"/>
        <v>0</v>
      </c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13.95" customHeight="1" x14ac:dyDescent="0.3">
      <c r="A912" s="67"/>
      <c r="B912" s="106"/>
      <c r="C912" s="59" t="s">
        <v>109</v>
      </c>
      <c r="D912" s="60" t="s">
        <v>107</v>
      </c>
      <c r="E912" s="61" t="s">
        <v>47</v>
      </c>
      <c r="F912" s="53" t="s">
        <v>113</v>
      </c>
      <c r="G912" s="53" t="s">
        <v>120</v>
      </c>
      <c r="H912" s="53" t="s">
        <v>452</v>
      </c>
      <c r="I912" s="53" t="s">
        <v>1056</v>
      </c>
      <c r="J912" s="53">
        <v>2024</v>
      </c>
      <c r="K912" s="108">
        <v>28.75</v>
      </c>
      <c r="L912" s="50"/>
      <c r="M912" s="28">
        <f t="shared" si="14"/>
        <v>0</v>
      </c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13.95" customHeight="1" x14ac:dyDescent="0.3">
      <c r="A913" s="69" t="s">
        <v>8</v>
      </c>
      <c r="B913" s="93"/>
      <c r="C913" s="54" t="s">
        <v>21</v>
      </c>
      <c r="D913" s="60" t="s">
        <v>107</v>
      </c>
      <c r="E913" s="61" t="s">
        <v>47</v>
      </c>
      <c r="F913" s="53" t="s">
        <v>113</v>
      </c>
      <c r="G913" s="53" t="s">
        <v>120</v>
      </c>
      <c r="H913" s="53" t="s">
        <v>452</v>
      </c>
      <c r="I913" s="53" t="s">
        <v>1396</v>
      </c>
      <c r="J913" s="59">
        <v>2025</v>
      </c>
      <c r="K913" s="108">
        <v>30.75</v>
      </c>
      <c r="L913" s="50"/>
      <c r="M913" s="28">
        <f t="shared" si="14"/>
        <v>0</v>
      </c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13.95" customHeight="1" x14ac:dyDescent="0.3">
      <c r="A914" s="67"/>
      <c r="B914" s="84"/>
      <c r="C914" s="54" t="s">
        <v>21</v>
      </c>
      <c r="D914" s="60" t="s">
        <v>107</v>
      </c>
      <c r="E914" s="61" t="s">
        <v>32</v>
      </c>
      <c r="F914" s="53" t="s">
        <v>113</v>
      </c>
      <c r="G914" s="53" t="s">
        <v>120</v>
      </c>
      <c r="H914" s="53" t="s">
        <v>452</v>
      </c>
      <c r="I914" s="70" t="s">
        <v>453</v>
      </c>
      <c r="J914" s="71">
        <v>2020</v>
      </c>
      <c r="K914" s="108">
        <v>45.25</v>
      </c>
      <c r="L914" s="50"/>
      <c r="M914" s="28">
        <f t="shared" si="14"/>
        <v>0</v>
      </c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13.95" customHeight="1" x14ac:dyDescent="0.3">
      <c r="A915" s="69" t="s">
        <v>8</v>
      </c>
      <c r="B915" s="106"/>
      <c r="C915" s="54" t="s">
        <v>109</v>
      </c>
      <c r="D915" s="60" t="s">
        <v>107</v>
      </c>
      <c r="E915" s="61" t="s">
        <v>47</v>
      </c>
      <c r="F915" s="53" t="s">
        <v>113</v>
      </c>
      <c r="G915" s="53" t="s">
        <v>120</v>
      </c>
      <c r="H915" s="53" t="s">
        <v>452</v>
      </c>
      <c r="I915" s="70" t="s">
        <v>1397</v>
      </c>
      <c r="J915" s="71">
        <v>2025</v>
      </c>
      <c r="K915" s="108">
        <v>48.75</v>
      </c>
      <c r="L915" s="50"/>
      <c r="M915" s="28">
        <f t="shared" si="14"/>
        <v>0</v>
      </c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13.95" customHeight="1" x14ac:dyDescent="0.3">
      <c r="A916" s="64"/>
      <c r="B916" s="84"/>
      <c r="C916" s="59" t="s">
        <v>21</v>
      </c>
      <c r="D916" s="60" t="s">
        <v>107</v>
      </c>
      <c r="E916" s="61" t="s">
        <v>32</v>
      </c>
      <c r="F916" s="59" t="s">
        <v>113</v>
      </c>
      <c r="G916" s="59" t="s">
        <v>120</v>
      </c>
      <c r="H916" s="59" t="s">
        <v>452</v>
      </c>
      <c r="I916" s="70" t="s">
        <v>672</v>
      </c>
      <c r="J916" s="71">
        <v>2023</v>
      </c>
      <c r="K916" s="108">
        <v>57.5</v>
      </c>
      <c r="L916" s="50"/>
      <c r="M916" s="28">
        <f t="shared" si="14"/>
        <v>0</v>
      </c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13.95" customHeight="1" x14ac:dyDescent="0.3">
      <c r="A917" s="69" t="s">
        <v>8</v>
      </c>
      <c r="B917" s="106"/>
      <c r="C917" s="54" t="s">
        <v>109</v>
      </c>
      <c r="D917" s="60" t="s">
        <v>107</v>
      </c>
      <c r="E917" s="61" t="s">
        <v>47</v>
      </c>
      <c r="F917" s="53" t="s">
        <v>113</v>
      </c>
      <c r="G917" s="53" t="s">
        <v>120</v>
      </c>
      <c r="H917" s="53" t="s">
        <v>452</v>
      </c>
      <c r="I917" s="70" t="s">
        <v>1398</v>
      </c>
      <c r="J917" s="71">
        <v>2024</v>
      </c>
      <c r="K917" s="108">
        <v>64.5</v>
      </c>
      <c r="L917" s="50"/>
      <c r="M917" s="28">
        <f t="shared" si="14"/>
        <v>0</v>
      </c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13.95" customHeight="1" x14ac:dyDescent="0.3">
      <c r="A918" s="62"/>
      <c r="B918" s="84"/>
      <c r="C918" s="59" t="s">
        <v>21</v>
      </c>
      <c r="D918" s="60" t="s">
        <v>107</v>
      </c>
      <c r="E918" s="61" t="s">
        <v>47</v>
      </c>
      <c r="F918" s="59" t="s">
        <v>113</v>
      </c>
      <c r="G918" s="59" t="s">
        <v>454</v>
      </c>
      <c r="H918" s="59" t="s">
        <v>455</v>
      </c>
      <c r="I918" s="59" t="s">
        <v>456</v>
      </c>
      <c r="J918" s="59">
        <v>2020</v>
      </c>
      <c r="K918" s="108">
        <v>15.5</v>
      </c>
      <c r="L918" s="50"/>
      <c r="M918" s="28">
        <f t="shared" si="14"/>
        <v>0</v>
      </c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13.95" customHeight="1" x14ac:dyDescent="0.3">
      <c r="A919" s="62"/>
      <c r="B919" s="84"/>
      <c r="C919" s="59" t="s">
        <v>21</v>
      </c>
      <c r="D919" s="60" t="s">
        <v>107</v>
      </c>
      <c r="E919" s="61" t="s">
        <v>47</v>
      </c>
      <c r="F919" s="59" t="s">
        <v>113</v>
      </c>
      <c r="G919" s="59" t="s">
        <v>454</v>
      </c>
      <c r="H919" s="59" t="s">
        <v>455</v>
      </c>
      <c r="I919" s="59" t="s">
        <v>814</v>
      </c>
      <c r="J919" s="59">
        <v>2021</v>
      </c>
      <c r="K919" s="108">
        <v>15.75</v>
      </c>
      <c r="L919" s="50"/>
      <c r="M919" s="28">
        <f t="shared" si="14"/>
        <v>0</v>
      </c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13.95" customHeight="1" x14ac:dyDescent="0.3">
      <c r="A920" s="53"/>
      <c r="B920" s="84"/>
      <c r="C920" s="59" t="s">
        <v>21</v>
      </c>
      <c r="D920" s="60" t="s">
        <v>107</v>
      </c>
      <c r="E920" s="61" t="s">
        <v>47</v>
      </c>
      <c r="F920" s="59" t="s">
        <v>113</v>
      </c>
      <c r="G920" s="59" t="s">
        <v>454</v>
      </c>
      <c r="H920" s="59" t="s">
        <v>455</v>
      </c>
      <c r="I920" s="59" t="s">
        <v>815</v>
      </c>
      <c r="J920" s="59">
        <v>2020</v>
      </c>
      <c r="K920" s="108">
        <v>16.25</v>
      </c>
      <c r="L920" s="50"/>
      <c r="M920" s="28">
        <f t="shared" si="14"/>
        <v>0</v>
      </c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13.95" customHeight="1" x14ac:dyDescent="0.3">
      <c r="A921" s="62"/>
      <c r="B921" s="84"/>
      <c r="C921" s="59" t="s">
        <v>21</v>
      </c>
      <c r="D921" s="60" t="s">
        <v>107</v>
      </c>
      <c r="E921" s="61" t="s">
        <v>47</v>
      </c>
      <c r="F921" s="59" t="s">
        <v>113</v>
      </c>
      <c r="G921" s="59" t="s">
        <v>454</v>
      </c>
      <c r="H921" s="59" t="s">
        <v>455</v>
      </c>
      <c r="I921" s="59" t="s">
        <v>457</v>
      </c>
      <c r="J921" s="59">
        <v>2019</v>
      </c>
      <c r="K921" s="108">
        <v>18</v>
      </c>
      <c r="L921" s="50"/>
      <c r="M921" s="28">
        <f t="shared" si="14"/>
        <v>0</v>
      </c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13.95" customHeight="1" x14ac:dyDescent="0.3">
      <c r="A922" s="62"/>
      <c r="B922" s="84"/>
      <c r="C922" s="59" t="s">
        <v>21</v>
      </c>
      <c r="D922" s="60" t="s">
        <v>107</v>
      </c>
      <c r="E922" s="61" t="s">
        <v>47</v>
      </c>
      <c r="F922" s="59" t="s">
        <v>113</v>
      </c>
      <c r="G922" s="59" t="s">
        <v>454</v>
      </c>
      <c r="H922" s="59" t="s">
        <v>455</v>
      </c>
      <c r="I922" s="59" t="s">
        <v>816</v>
      </c>
      <c r="J922" s="59">
        <v>2019</v>
      </c>
      <c r="K922" s="108">
        <v>33</v>
      </c>
      <c r="L922" s="50"/>
      <c r="M922" s="28">
        <f t="shared" si="14"/>
        <v>0</v>
      </c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13.95" customHeight="1" x14ac:dyDescent="0.3">
      <c r="A923" s="62"/>
      <c r="B923" s="84"/>
      <c r="C923" s="59" t="s">
        <v>21</v>
      </c>
      <c r="D923" s="60" t="s">
        <v>107</v>
      </c>
      <c r="E923" s="61" t="s">
        <v>47</v>
      </c>
      <c r="F923" s="59" t="s">
        <v>113</v>
      </c>
      <c r="G923" s="59" t="s">
        <v>454</v>
      </c>
      <c r="H923" s="59" t="s">
        <v>455</v>
      </c>
      <c r="I923" s="59" t="s">
        <v>845</v>
      </c>
      <c r="J923" s="59">
        <v>2005</v>
      </c>
      <c r="K923" s="108">
        <v>55.5</v>
      </c>
      <c r="L923" s="50"/>
      <c r="M923" s="28">
        <f t="shared" si="14"/>
        <v>0</v>
      </c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13.95" customHeight="1" x14ac:dyDescent="0.3">
      <c r="A924" s="81"/>
      <c r="B924" s="106"/>
      <c r="C924" s="59" t="s">
        <v>109</v>
      </c>
      <c r="D924" s="60" t="s">
        <v>107</v>
      </c>
      <c r="E924" s="61" t="s">
        <v>47</v>
      </c>
      <c r="F924" s="53" t="s">
        <v>113</v>
      </c>
      <c r="G924" s="53" t="s">
        <v>124</v>
      </c>
      <c r="H924" s="53" t="s">
        <v>125</v>
      </c>
      <c r="I924" s="53" t="s">
        <v>1399</v>
      </c>
      <c r="J924" s="59">
        <v>2024</v>
      </c>
      <c r="K924" s="108">
        <v>11.75</v>
      </c>
      <c r="L924" s="50"/>
      <c r="M924" s="28">
        <f t="shared" si="14"/>
        <v>0</v>
      </c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13.95" customHeight="1" x14ac:dyDescent="0.3">
      <c r="A925" s="82" t="s">
        <v>208</v>
      </c>
      <c r="B925" s="84"/>
      <c r="C925" s="59" t="s">
        <v>21</v>
      </c>
      <c r="D925" s="60" t="s">
        <v>107</v>
      </c>
      <c r="E925" s="61" t="s">
        <v>84</v>
      </c>
      <c r="F925" s="53" t="s">
        <v>113</v>
      </c>
      <c r="G925" s="53"/>
      <c r="H925" s="53" t="s">
        <v>166</v>
      </c>
      <c r="I925" s="53" t="s">
        <v>224</v>
      </c>
      <c r="J925" s="59">
        <v>2021</v>
      </c>
      <c r="K925" s="108">
        <v>13</v>
      </c>
      <c r="L925" s="50"/>
      <c r="M925" s="28">
        <f t="shared" si="14"/>
        <v>0</v>
      </c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13.95" customHeight="1" x14ac:dyDescent="0.3">
      <c r="A926" s="69"/>
      <c r="B926" s="84"/>
      <c r="C926" s="59" t="s">
        <v>21</v>
      </c>
      <c r="D926" s="60" t="s">
        <v>107</v>
      </c>
      <c r="E926" s="61" t="s">
        <v>84</v>
      </c>
      <c r="F926" s="53" t="s">
        <v>113</v>
      </c>
      <c r="G926" s="53"/>
      <c r="H926" s="53" t="s">
        <v>166</v>
      </c>
      <c r="I926" s="53" t="s">
        <v>225</v>
      </c>
      <c r="J926" s="59">
        <v>2022</v>
      </c>
      <c r="K926" s="108">
        <v>13.5</v>
      </c>
      <c r="L926" s="50"/>
      <c r="M926" s="28">
        <f t="shared" si="14"/>
        <v>0</v>
      </c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13.95" customHeight="1" x14ac:dyDescent="0.3">
      <c r="A927" s="81"/>
      <c r="B927" s="93"/>
      <c r="C927" s="54" t="s">
        <v>21</v>
      </c>
      <c r="D927" s="60" t="s">
        <v>107</v>
      </c>
      <c r="E927" s="61" t="s">
        <v>84</v>
      </c>
      <c r="F927" s="53" t="s">
        <v>113</v>
      </c>
      <c r="G927" s="53" t="s">
        <v>124</v>
      </c>
      <c r="H927" s="53" t="s">
        <v>166</v>
      </c>
      <c r="I927" s="53" t="s">
        <v>1197</v>
      </c>
      <c r="J927" s="59">
        <v>2025</v>
      </c>
      <c r="K927" s="108">
        <v>13.75</v>
      </c>
      <c r="L927" s="50"/>
      <c r="M927" s="28">
        <f t="shared" si="14"/>
        <v>0</v>
      </c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13.95" customHeight="1" x14ac:dyDescent="0.3">
      <c r="A928" s="81" t="s">
        <v>20</v>
      </c>
      <c r="B928" s="93"/>
      <c r="C928" s="54" t="s">
        <v>21</v>
      </c>
      <c r="D928" s="60" t="s">
        <v>107</v>
      </c>
      <c r="E928" s="61" t="s">
        <v>47</v>
      </c>
      <c r="F928" s="53" t="s">
        <v>113</v>
      </c>
      <c r="G928" s="53" t="s">
        <v>1202</v>
      </c>
      <c r="H928" s="53" t="s">
        <v>459</v>
      </c>
      <c r="I928" s="53" t="s">
        <v>1230</v>
      </c>
      <c r="J928" s="59">
        <v>2025</v>
      </c>
      <c r="K928" s="108">
        <v>15.25</v>
      </c>
      <c r="L928" s="50"/>
      <c r="M928" s="28">
        <f t="shared" si="14"/>
        <v>0</v>
      </c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13.95" customHeight="1" x14ac:dyDescent="0.3">
      <c r="A929" s="81" t="s">
        <v>20</v>
      </c>
      <c r="B929" s="93"/>
      <c r="C929" s="54" t="s">
        <v>21</v>
      </c>
      <c r="D929" s="60" t="s">
        <v>107</v>
      </c>
      <c r="E929" s="61" t="s">
        <v>47</v>
      </c>
      <c r="F929" s="53" t="s">
        <v>113</v>
      </c>
      <c r="G929" s="53" t="s">
        <v>1202</v>
      </c>
      <c r="H929" s="53" t="s">
        <v>459</v>
      </c>
      <c r="I929" s="53" t="s">
        <v>1231</v>
      </c>
      <c r="J929" s="59">
        <v>2024</v>
      </c>
      <c r="K929" s="108">
        <v>16.25</v>
      </c>
      <c r="L929" s="50"/>
      <c r="M929" s="28">
        <f t="shared" si="14"/>
        <v>0</v>
      </c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13.95" customHeight="1" x14ac:dyDescent="0.3">
      <c r="A930" s="81" t="s">
        <v>20</v>
      </c>
      <c r="B930" s="93"/>
      <c r="C930" s="54" t="s">
        <v>21</v>
      </c>
      <c r="D930" s="60" t="s">
        <v>107</v>
      </c>
      <c r="E930" s="61" t="s">
        <v>47</v>
      </c>
      <c r="F930" s="53" t="s">
        <v>113</v>
      </c>
      <c r="G930" s="53" t="s">
        <v>1202</v>
      </c>
      <c r="H930" s="53" t="s">
        <v>459</v>
      </c>
      <c r="I930" s="53" t="s">
        <v>1232</v>
      </c>
      <c r="J930" s="59">
        <v>2024</v>
      </c>
      <c r="K930" s="108">
        <v>17.75</v>
      </c>
      <c r="L930" s="50"/>
      <c r="M930" s="28">
        <f t="shared" si="14"/>
        <v>0</v>
      </c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13.95" customHeight="1" x14ac:dyDescent="0.3">
      <c r="A931" s="81" t="s">
        <v>20</v>
      </c>
      <c r="B931" s="93"/>
      <c r="C931" s="54" t="s">
        <v>21</v>
      </c>
      <c r="D931" s="60" t="s">
        <v>107</v>
      </c>
      <c r="E931" s="61" t="s">
        <v>47</v>
      </c>
      <c r="F931" s="53" t="s">
        <v>113</v>
      </c>
      <c r="G931" s="53" t="s">
        <v>1204</v>
      </c>
      <c r="H931" s="53" t="s">
        <v>459</v>
      </c>
      <c r="I931" s="53" t="s">
        <v>1233</v>
      </c>
      <c r="J931" s="59">
        <v>2023</v>
      </c>
      <c r="K931" s="108">
        <v>18.25</v>
      </c>
      <c r="L931" s="50"/>
      <c r="M931" s="28">
        <f t="shared" si="14"/>
        <v>0</v>
      </c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13.95" customHeight="1" x14ac:dyDescent="0.3">
      <c r="A932" s="81" t="s">
        <v>20</v>
      </c>
      <c r="B932" s="93"/>
      <c r="C932" s="54" t="s">
        <v>21</v>
      </c>
      <c r="D932" s="60" t="s">
        <v>107</v>
      </c>
      <c r="E932" s="61" t="s">
        <v>47</v>
      </c>
      <c r="F932" s="53" t="s">
        <v>113</v>
      </c>
      <c r="G932" s="53" t="s">
        <v>1202</v>
      </c>
      <c r="H932" s="53" t="s">
        <v>459</v>
      </c>
      <c r="I932" s="53" t="s">
        <v>1234</v>
      </c>
      <c r="J932" s="59">
        <v>2023</v>
      </c>
      <c r="K932" s="108">
        <v>20.5</v>
      </c>
      <c r="L932" s="50"/>
      <c r="M932" s="28">
        <f t="shared" si="14"/>
        <v>0</v>
      </c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13.95" customHeight="1" x14ac:dyDescent="0.3">
      <c r="A933" s="63" t="s">
        <v>208</v>
      </c>
      <c r="B933" s="84"/>
      <c r="C933" s="53" t="s">
        <v>21</v>
      </c>
      <c r="D933" s="60" t="s">
        <v>107</v>
      </c>
      <c r="E933" s="61" t="s">
        <v>49</v>
      </c>
      <c r="F933" s="53" t="s">
        <v>113</v>
      </c>
      <c r="G933" s="53"/>
      <c r="H933" s="53" t="s">
        <v>461</v>
      </c>
      <c r="I933" s="53" t="s">
        <v>463</v>
      </c>
      <c r="J933" s="59">
        <v>2019</v>
      </c>
      <c r="K933" s="108">
        <v>16</v>
      </c>
      <c r="L933" s="50"/>
      <c r="M933" s="28">
        <f t="shared" si="14"/>
        <v>0</v>
      </c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13.95" customHeight="1" x14ac:dyDescent="0.3">
      <c r="A934" s="64"/>
      <c r="B934" s="84"/>
      <c r="C934" s="59" t="s">
        <v>21</v>
      </c>
      <c r="D934" s="60" t="s">
        <v>107</v>
      </c>
      <c r="E934" s="61" t="s">
        <v>49</v>
      </c>
      <c r="F934" s="53" t="s">
        <v>113</v>
      </c>
      <c r="G934" s="53"/>
      <c r="H934" s="53" t="s">
        <v>461</v>
      </c>
      <c r="I934" s="53" t="s">
        <v>463</v>
      </c>
      <c r="J934" s="59">
        <v>2021</v>
      </c>
      <c r="K934" s="108">
        <v>17.75</v>
      </c>
      <c r="L934" s="50"/>
      <c r="M934" s="28">
        <f t="shared" si="14"/>
        <v>0</v>
      </c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13.95" customHeight="1" x14ac:dyDescent="0.3">
      <c r="A935" s="57"/>
      <c r="B935" s="84"/>
      <c r="C935" s="59" t="s">
        <v>21</v>
      </c>
      <c r="D935" s="60" t="s">
        <v>107</v>
      </c>
      <c r="E935" s="61" t="s">
        <v>49</v>
      </c>
      <c r="F935" s="53" t="s">
        <v>113</v>
      </c>
      <c r="G935" s="53"/>
      <c r="H935" s="53" t="s">
        <v>461</v>
      </c>
      <c r="I935" s="53" t="s">
        <v>464</v>
      </c>
      <c r="J935" s="59">
        <v>2020</v>
      </c>
      <c r="K935" s="108">
        <v>19.25</v>
      </c>
      <c r="L935" s="50"/>
      <c r="M935" s="28">
        <f t="shared" si="14"/>
        <v>0</v>
      </c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13.95" customHeight="1" x14ac:dyDescent="0.3">
      <c r="A936" s="69"/>
      <c r="B936" s="84"/>
      <c r="C936" s="59" t="s">
        <v>21</v>
      </c>
      <c r="D936" s="60" t="s">
        <v>107</v>
      </c>
      <c r="E936" s="61" t="s">
        <v>84</v>
      </c>
      <c r="F936" s="59" t="s">
        <v>113</v>
      </c>
      <c r="G936" s="53" t="s">
        <v>115</v>
      </c>
      <c r="H936" s="59" t="s">
        <v>465</v>
      </c>
      <c r="I936" s="59" t="s">
        <v>470</v>
      </c>
      <c r="J936" s="59">
        <v>2020</v>
      </c>
      <c r="K936" s="108">
        <v>32.25</v>
      </c>
      <c r="L936" s="50"/>
      <c r="M936" s="28">
        <f t="shared" si="14"/>
        <v>0</v>
      </c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13.95" customHeight="1" x14ac:dyDescent="0.3">
      <c r="A937" s="64"/>
      <c r="B937" s="84"/>
      <c r="C937" s="59" t="s">
        <v>21</v>
      </c>
      <c r="D937" s="60" t="s">
        <v>107</v>
      </c>
      <c r="E937" s="61" t="s">
        <v>84</v>
      </c>
      <c r="F937" s="59" t="s">
        <v>113</v>
      </c>
      <c r="G937" s="59"/>
      <c r="H937" s="59" t="s">
        <v>465</v>
      </c>
      <c r="I937" s="59" t="s">
        <v>470</v>
      </c>
      <c r="J937" s="59">
        <v>2022</v>
      </c>
      <c r="K937" s="108">
        <v>32.25</v>
      </c>
      <c r="L937" s="50"/>
      <c r="M937" s="28">
        <f t="shared" si="14"/>
        <v>0</v>
      </c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13.95" customHeight="1" x14ac:dyDescent="0.3">
      <c r="A938" s="69"/>
      <c r="B938" s="84"/>
      <c r="C938" s="54" t="s">
        <v>21</v>
      </c>
      <c r="D938" s="60" t="s">
        <v>107</v>
      </c>
      <c r="E938" s="61" t="s">
        <v>47</v>
      </c>
      <c r="F938" s="53" t="s">
        <v>113</v>
      </c>
      <c r="G938" s="53" t="s">
        <v>449</v>
      </c>
      <c r="H938" s="53" t="s">
        <v>472</v>
      </c>
      <c r="I938" s="59" t="s">
        <v>657</v>
      </c>
      <c r="J938" s="53">
        <v>2021</v>
      </c>
      <c r="K938" s="108">
        <v>14.75</v>
      </c>
      <c r="L938" s="50"/>
      <c r="M938" s="28">
        <f t="shared" si="14"/>
        <v>0</v>
      </c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13.95" customHeight="1" x14ac:dyDescent="0.3">
      <c r="A939" s="67"/>
      <c r="B939" s="93"/>
      <c r="C939" s="54" t="s">
        <v>21</v>
      </c>
      <c r="D939" s="60" t="s">
        <v>107</v>
      </c>
      <c r="E939" s="61" t="s">
        <v>47</v>
      </c>
      <c r="F939" s="53" t="s">
        <v>113</v>
      </c>
      <c r="G939" s="53" t="s">
        <v>449</v>
      </c>
      <c r="H939" s="53" t="s">
        <v>472</v>
      </c>
      <c r="I939" s="53" t="s">
        <v>1131</v>
      </c>
      <c r="J939" s="59">
        <v>2023</v>
      </c>
      <c r="K939" s="108">
        <v>15</v>
      </c>
      <c r="L939" s="50"/>
      <c r="M939" s="28">
        <f t="shared" si="14"/>
        <v>0</v>
      </c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13.95" customHeight="1" x14ac:dyDescent="0.3">
      <c r="A940" s="64"/>
      <c r="B940" s="84"/>
      <c r="C940" s="59" t="s">
        <v>21</v>
      </c>
      <c r="D940" s="60" t="s">
        <v>107</v>
      </c>
      <c r="E940" s="61" t="s">
        <v>47</v>
      </c>
      <c r="F940" s="59" t="s">
        <v>113</v>
      </c>
      <c r="G940" s="59" t="s">
        <v>449</v>
      </c>
      <c r="H940" s="59" t="s">
        <v>472</v>
      </c>
      <c r="I940" s="59" t="s">
        <v>657</v>
      </c>
      <c r="J940" s="59">
        <v>2022</v>
      </c>
      <c r="K940" s="108">
        <v>15.75</v>
      </c>
      <c r="L940" s="50"/>
      <c r="M940" s="28">
        <f t="shared" si="14"/>
        <v>0</v>
      </c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13.95" customHeight="1" x14ac:dyDescent="0.3">
      <c r="A941" s="69"/>
      <c r="B941" s="93"/>
      <c r="C941" s="54" t="s">
        <v>21</v>
      </c>
      <c r="D941" s="60" t="s">
        <v>107</v>
      </c>
      <c r="E941" s="61" t="s">
        <v>47</v>
      </c>
      <c r="F941" s="53" t="s">
        <v>113</v>
      </c>
      <c r="G941" s="53" t="s">
        <v>449</v>
      </c>
      <c r="H941" s="53" t="s">
        <v>472</v>
      </c>
      <c r="I941" s="53" t="s">
        <v>473</v>
      </c>
      <c r="J941" s="59">
        <v>2019</v>
      </c>
      <c r="K941" s="108">
        <v>17.5</v>
      </c>
      <c r="L941" s="50"/>
      <c r="M941" s="28">
        <f t="shared" si="14"/>
        <v>0</v>
      </c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13.95" customHeight="1" x14ac:dyDescent="0.3">
      <c r="A942" s="53"/>
      <c r="B942" s="84"/>
      <c r="C942" s="53" t="s">
        <v>21</v>
      </c>
      <c r="D942" s="60" t="s">
        <v>107</v>
      </c>
      <c r="E942" s="61" t="s">
        <v>47</v>
      </c>
      <c r="F942" s="53" t="s">
        <v>113</v>
      </c>
      <c r="G942" s="53" t="s">
        <v>449</v>
      </c>
      <c r="H942" s="53" t="s">
        <v>472</v>
      </c>
      <c r="I942" s="53" t="s">
        <v>473</v>
      </c>
      <c r="J942" s="59">
        <v>2020</v>
      </c>
      <c r="K942" s="108">
        <v>18.75</v>
      </c>
      <c r="L942" s="50"/>
      <c r="M942" s="28">
        <f t="shared" si="14"/>
        <v>0</v>
      </c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13.95" customHeight="1" x14ac:dyDescent="0.3">
      <c r="A943" s="69"/>
      <c r="B943" s="84"/>
      <c r="C943" s="54" t="s">
        <v>21</v>
      </c>
      <c r="D943" s="60" t="s">
        <v>107</v>
      </c>
      <c r="E943" s="61" t="s">
        <v>47</v>
      </c>
      <c r="F943" s="53" t="s">
        <v>113</v>
      </c>
      <c r="G943" s="53" t="s">
        <v>449</v>
      </c>
      <c r="H943" s="53" t="s">
        <v>472</v>
      </c>
      <c r="I943" s="53" t="s">
        <v>474</v>
      </c>
      <c r="J943" s="59">
        <v>2021</v>
      </c>
      <c r="K943" s="108">
        <v>18.75</v>
      </c>
      <c r="L943" s="50"/>
      <c r="M943" s="28">
        <f t="shared" si="14"/>
        <v>0</v>
      </c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13.95" customHeight="1" x14ac:dyDescent="0.3">
      <c r="A944" s="64"/>
      <c r="B944" s="84"/>
      <c r="C944" s="59" t="s">
        <v>21</v>
      </c>
      <c r="D944" s="60" t="s">
        <v>107</v>
      </c>
      <c r="E944" s="61" t="s">
        <v>47</v>
      </c>
      <c r="F944" s="59" t="s">
        <v>113</v>
      </c>
      <c r="G944" s="59" t="s">
        <v>449</v>
      </c>
      <c r="H944" s="59" t="s">
        <v>472</v>
      </c>
      <c r="I944" s="59" t="s">
        <v>658</v>
      </c>
      <c r="J944" s="59">
        <v>2022</v>
      </c>
      <c r="K944" s="108">
        <v>18.75</v>
      </c>
      <c r="L944" s="50"/>
      <c r="M944" s="28">
        <f t="shared" si="14"/>
        <v>0</v>
      </c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13.95" customHeight="1" x14ac:dyDescent="0.3">
      <c r="A945" s="67"/>
      <c r="B945" s="93"/>
      <c r="C945" s="54" t="s">
        <v>21</v>
      </c>
      <c r="D945" s="60" t="s">
        <v>107</v>
      </c>
      <c r="E945" s="61" t="s">
        <v>47</v>
      </c>
      <c r="F945" s="53" t="s">
        <v>113</v>
      </c>
      <c r="G945" s="53" t="s">
        <v>449</v>
      </c>
      <c r="H945" s="53" t="s">
        <v>472</v>
      </c>
      <c r="I945" s="53" t="s">
        <v>1132</v>
      </c>
      <c r="J945" s="59">
        <v>2023</v>
      </c>
      <c r="K945" s="108">
        <v>18.75</v>
      </c>
      <c r="L945" s="50"/>
      <c r="M945" s="28">
        <f t="shared" si="14"/>
        <v>0</v>
      </c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13.95" customHeight="1" x14ac:dyDescent="0.3">
      <c r="A946" s="69"/>
      <c r="B946" s="93"/>
      <c r="C946" s="54" t="s">
        <v>21</v>
      </c>
      <c r="D946" s="60" t="s">
        <v>107</v>
      </c>
      <c r="E946" s="61" t="s">
        <v>47</v>
      </c>
      <c r="F946" s="53" t="s">
        <v>113</v>
      </c>
      <c r="G946" s="53" t="s">
        <v>449</v>
      </c>
      <c r="H946" s="53" t="s">
        <v>472</v>
      </c>
      <c r="I946" s="53" t="s">
        <v>475</v>
      </c>
      <c r="J946" s="59">
        <v>2021</v>
      </c>
      <c r="K946" s="108">
        <v>19.75</v>
      </c>
      <c r="L946" s="50"/>
      <c r="M946" s="28">
        <f t="shared" si="14"/>
        <v>0</v>
      </c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13.95" customHeight="1" x14ac:dyDescent="0.3">
      <c r="A947" s="67"/>
      <c r="B947" s="93"/>
      <c r="C947" s="54" t="s">
        <v>21</v>
      </c>
      <c r="D947" s="60" t="s">
        <v>107</v>
      </c>
      <c r="E947" s="61" t="s">
        <v>47</v>
      </c>
      <c r="F947" s="53" t="s">
        <v>113</v>
      </c>
      <c r="G947" s="53" t="s">
        <v>449</v>
      </c>
      <c r="H947" s="53" t="s">
        <v>472</v>
      </c>
      <c r="I947" s="53" t="s">
        <v>1133</v>
      </c>
      <c r="J947" s="59">
        <v>2023</v>
      </c>
      <c r="K947" s="108">
        <v>24.25</v>
      </c>
      <c r="L947" s="50"/>
      <c r="M947" s="28">
        <f t="shared" si="14"/>
        <v>0</v>
      </c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13.95" customHeight="1" x14ac:dyDescent="0.3">
      <c r="A948" s="69"/>
      <c r="B948" s="84"/>
      <c r="C948" s="54" t="s">
        <v>21</v>
      </c>
      <c r="D948" s="60" t="s">
        <v>107</v>
      </c>
      <c r="E948" s="61" t="s">
        <v>47</v>
      </c>
      <c r="F948" s="53" t="s">
        <v>113</v>
      </c>
      <c r="G948" s="53" t="s">
        <v>449</v>
      </c>
      <c r="H948" s="53" t="s">
        <v>472</v>
      </c>
      <c r="I948" s="70" t="s">
        <v>476</v>
      </c>
      <c r="J948" s="71">
        <v>2020</v>
      </c>
      <c r="K948" s="108">
        <v>39.5</v>
      </c>
      <c r="L948" s="50"/>
      <c r="M948" s="28">
        <f t="shared" si="14"/>
        <v>0</v>
      </c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13.95" customHeight="1" x14ac:dyDescent="0.3">
      <c r="A949" s="69" t="s">
        <v>8</v>
      </c>
      <c r="B949" s="93"/>
      <c r="C949" s="54" t="s">
        <v>21</v>
      </c>
      <c r="D949" s="60" t="s">
        <v>107</v>
      </c>
      <c r="E949" s="61" t="s">
        <v>47</v>
      </c>
      <c r="F949" s="53" t="s">
        <v>1302</v>
      </c>
      <c r="G949" s="53"/>
      <c r="H949" s="53" t="s">
        <v>1011</v>
      </c>
      <c r="I949" s="53" t="s">
        <v>1028</v>
      </c>
      <c r="J949" s="59">
        <v>2024</v>
      </c>
      <c r="K949" s="108">
        <v>21.5</v>
      </c>
      <c r="L949" s="50"/>
      <c r="M949" s="28">
        <f t="shared" si="14"/>
        <v>0</v>
      </c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13.95" customHeight="1" x14ac:dyDescent="0.3">
      <c r="A950" s="69" t="s">
        <v>8</v>
      </c>
      <c r="B950" s="93"/>
      <c r="C950" s="54" t="s">
        <v>21</v>
      </c>
      <c r="D950" s="60" t="s">
        <v>107</v>
      </c>
      <c r="E950" s="61" t="s">
        <v>47</v>
      </c>
      <c r="F950" s="53" t="s">
        <v>1302</v>
      </c>
      <c r="G950" s="53"/>
      <c r="H950" s="53" t="s">
        <v>1011</v>
      </c>
      <c r="I950" s="53" t="s">
        <v>1402</v>
      </c>
      <c r="J950" s="59">
        <v>2022</v>
      </c>
      <c r="K950" s="108">
        <v>25</v>
      </c>
      <c r="L950" s="50"/>
      <c r="M950" s="28">
        <f t="shared" si="14"/>
        <v>0</v>
      </c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13.95" customHeight="1" x14ac:dyDescent="0.3">
      <c r="A951" s="69" t="s">
        <v>8</v>
      </c>
      <c r="B951" s="93"/>
      <c r="C951" s="54" t="s">
        <v>21</v>
      </c>
      <c r="D951" s="60" t="s">
        <v>107</v>
      </c>
      <c r="E951" s="61" t="s">
        <v>47</v>
      </c>
      <c r="F951" s="53" t="s">
        <v>1302</v>
      </c>
      <c r="G951" s="53" t="s">
        <v>1013</v>
      </c>
      <c r="H951" s="53" t="s">
        <v>1011</v>
      </c>
      <c r="I951" s="53" t="s">
        <v>1403</v>
      </c>
      <c r="J951" s="59">
        <v>2024</v>
      </c>
      <c r="K951" s="108">
        <v>38.25</v>
      </c>
      <c r="L951" s="50"/>
      <c r="M951" s="28">
        <f t="shared" si="14"/>
        <v>0</v>
      </c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13.95" customHeight="1" x14ac:dyDescent="0.3">
      <c r="A952" s="69" t="s">
        <v>8</v>
      </c>
      <c r="B952" s="93"/>
      <c r="C952" s="54" t="s">
        <v>21</v>
      </c>
      <c r="D952" s="60" t="s">
        <v>107</v>
      </c>
      <c r="E952" s="61" t="s">
        <v>47</v>
      </c>
      <c r="F952" s="53" t="s">
        <v>1302</v>
      </c>
      <c r="G952" s="53" t="s">
        <v>1013</v>
      </c>
      <c r="H952" s="53" t="s">
        <v>1011</v>
      </c>
      <c r="I952" s="70" t="s">
        <v>1404</v>
      </c>
      <c r="J952" s="71">
        <v>2024</v>
      </c>
      <c r="K952" s="108">
        <v>64.5</v>
      </c>
      <c r="L952" s="50"/>
      <c r="M952" s="28">
        <f t="shared" si="14"/>
        <v>0</v>
      </c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13.95" customHeight="1" x14ac:dyDescent="0.3">
      <c r="A953" s="64"/>
      <c r="B953" s="84"/>
      <c r="C953" s="59" t="s">
        <v>21</v>
      </c>
      <c r="D953" s="60" t="s">
        <v>107</v>
      </c>
      <c r="E953" s="61" t="s">
        <v>84</v>
      </c>
      <c r="F953" s="59" t="s">
        <v>128</v>
      </c>
      <c r="G953" s="59"/>
      <c r="H953" s="59" t="s">
        <v>114</v>
      </c>
      <c r="I953" s="59" t="s">
        <v>256</v>
      </c>
      <c r="J953" s="59">
        <v>2020</v>
      </c>
      <c r="K953" s="108">
        <v>14.5</v>
      </c>
      <c r="L953" s="50"/>
      <c r="M953" s="28">
        <f t="shared" si="14"/>
        <v>0</v>
      </c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13.95" customHeight="1" x14ac:dyDescent="0.3">
      <c r="A954" s="67"/>
      <c r="B954" s="84"/>
      <c r="C954" s="54" t="s">
        <v>21</v>
      </c>
      <c r="D954" s="60" t="s">
        <v>107</v>
      </c>
      <c r="E954" s="61" t="s">
        <v>47</v>
      </c>
      <c r="F954" s="53" t="s">
        <v>128</v>
      </c>
      <c r="G954" s="53"/>
      <c r="H954" s="53" t="s">
        <v>1011</v>
      </c>
      <c r="I954" s="53" t="s">
        <v>1028</v>
      </c>
      <c r="J954" s="53">
        <v>2024</v>
      </c>
      <c r="K954" s="108">
        <v>21.5</v>
      </c>
      <c r="L954" s="50"/>
      <c r="M954" s="28">
        <f t="shared" si="14"/>
        <v>0</v>
      </c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13.95" customHeight="1" x14ac:dyDescent="0.3">
      <c r="A955" s="67"/>
      <c r="B955" s="84"/>
      <c r="C955" s="54" t="s">
        <v>21</v>
      </c>
      <c r="D955" s="60" t="s">
        <v>107</v>
      </c>
      <c r="E955" s="61" t="s">
        <v>47</v>
      </c>
      <c r="F955" s="53" t="s">
        <v>128</v>
      </c>
      <c r="G955" s="53" t="s">
        <v>1013</v>
      </c>
      <c r="H955" s="53" t="s">
        <v>1011</v>
      </c>
      <c r="I955" s="53" t="s">
        <v>1029</v>
      </c>
      <c r="J955" s="53">
        <v>2024</v>
      </c>
      <c r="K955" s="108">
        <v>31</v>
      </c>
      <c r="L955" s="50"/>
      <c r="M955" s="28">
        <f t="shared" si="14"/>
        <v>0</v>
      </c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13.95" customHeight="1" x14ac:dyDescent="0.3">
      <c r="A956" s="67"/>
      <c r="B956" s="84"/>
      <c r="C956" s="54" t="s">
        <v>21</v>
      </c>
      <c r="D956" s="60" t="s">
        <v>107</v>
      </c>
      <c r="E956" s="61" t="s">
        <v>47</v>
      </c>
      <c r="F956" s="53" t="s">
        <v>128</v>
      </c>
      <c r="G956" s="53" t="s">
        <v>1013</v>
      </c>
      <c r="H956" s="53" t="s">
        <v>1011</v>
      </c>
      <c r="I956" s="53" t="s">
        <v>1013</v>
      </c>
      <c r="J956" s="53">
        <v>2023</v>
      </c>
      <c r="K956" s="108">
        <v>31.75</v>
      </c>
      <c r="L956" s="50"/>
      <c r="M956" s="28">
        <f t="shared" si="14"/>
        <v>0</v>
      </c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13.95" customHeight="1" x14ac:dyDescent="0.3">
      <c r="A957" s="67"/>
      <c r="B957" s="84"/>
      <c r="C957" s="54" t="s">
        <v>21</v>
      </c>
      <c r="D957" s="60" t="s">
        <v>107</v>
      </c>
      <c r="E957" s="61" t="s">
        <v>47</v>
      </c>
      <c r="F957" s="53" t="s">
        <v>128</v>
      </c>
      <c r="G957" s="53" t="s">
        <v>1013</v>
      </c>
      <c r="H957" s="53" t="s">
        <v>1011</v>
      </c>
      <c r="I957" s="53" t="s">
        <v>1030</v>
      </c>
      <c r="J957" s="53">
        <v>2022</v>
      </c>
      <c r="K957" s="108">
        <v>38</v>
      </c>
      <c r="L957" s="50"/>
      <c r="M957" s="28">
        <f t="shared" si="14"/>
        <v>0</v>
      </c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13.95" customHeight="1" x14ac:dyDescent="0.3">
      <c r="A958" s="81" t="s">
        <v>20</v>
      </c>
      <c r="B958" s="93"/>
      <c r="C958" s="54" t="s">
        <v>21</v>
      </c>
      <c r="D958" s="60" t="s">
        <v>107</v>
      </c>
      <c r="E958" s="61" t="s">
        <v>47</v>
      </c>
      <c r="F958" s="53" t="s">
        <v>128</v>
      </c>
      <c r="G958" s="53"/>
      <c r="H958" s="53" t="s">
        <v>1405</v>
      </c>
      <c r="I958" s="53" t="s">
        <v>1406</v>
      </c>
      <c r="J958" s="59">
        <v>2025</v>
      </c>
      <c r="K958" s="108">
        <v>10.75</v>
      </c>
      <c r="L958" s="50"/>
      <c r="M958" s="28">
        <f t="shared" si="14"/>
        <v>0</v>
      </c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13.95" customHeight="1" x14ac:dyDescent="0.3">
      <c r="A959" s="81" t="s">
        <v>20</v>
      </c>
      <c r="B959" s="93"/>
      <c r="C959" s="54" t="s">
        <v>21</v>
      </c>
      <c r="D959" s="60" t="s">
        <v>107</v>
      </c>
      <c r="E959" s="61" t="s">
        <v>47</v>
      </c>
      <c r="F959" s="53" t="s">
        <v>128</v>
      </c>
      <c r="G959" s="53"/>
      <c r="H959" s="53" t="s">
        <v>1405</v>
      </c>
      <c r="I959" s="53" t="s">
        <v>1407</v>
      </c>
      <c r="J959" s="59">
        <v>2025</v>
      </c>
      <c r="K959" s="108">
        <v>12.5</v>
      </c>
      <c r="L959" s="50"/>
      <c r="M959" s="28">
        <f t="shared" si="14"/>
        <v>0</v>
      </c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13.95" customHeight="1" x14ac:dyDescent="0.3">
      <c r="A960" s="81" t="s">
        <v>20</v>
      </c>
      <c r="B960" s="93"/>
      <c r="C960" s="54" t="s">
        <v>21</v>
      </c>
      <c r="D960" s="60" t="s">
        <v>107</v>
      </c>
      <c r="E960" s="61" t="s">
        <v>47</v>
      </c>
      <c r="F960" s="53" t="s">
        <v>128</v>
      </c>
      <c r="G960" s="53"/>
      <c r="H960" s="53" t="s">
        <v>1405</v>
      </c>
      <c r="I960" s="53" t="s">
        <v>1408</v>
      </c>
      <c r="J960" s="59">
        <v>2024</v>
      </c>
      <c r="K960" s="108">
        <v>15.75</v>
      </c>
      <c r="L960" s="50"/>
      <c r="M960" s="28">
        <f t="shared" si="14"/>
        <v>0</v>
      </c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13.95" customHeight="1" x14ac:dyDescent="0.3">
      <c r="A961" s="81" t="s">
        <v>20</v>
      </c>
      <c r="B961" s="93"/>
      <c r="C961" s="54" t="s">
        <v>21</v>
      </c>
      <c r="D961" s="60" t="s">
        <v>107</v>
      </c>
      <c r="E961" s="61" t="s">
        <v>47</v>
      </c>
      <c r="F961" s="53" t="s">
        <v>128</v>
      </c>
      <c r="G961" s="53"/>
      <c r="H961" s="53" t="s">
        <v>1405</v>
      </c>
      <c r="I961" s="53" t="s">
        <v>1409</v>
      </c>
      <c r="J961" s="59">
        <v>2024</v>
      </c>
      <c r="K961" s="108">
        <v>17.75</v>
      </c>
      <c r="L961" s="50"/>
      <c r="M961" s="28">
        <f t="shared" si="14"/>
        <v>0</v>
      </c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13.95" customHeight="1" x14ac:dyDescent="0.3">
      <c r="A962" s="57"/>
      <c r="B962" s="84"/>
      <c r="C962" s="53" t="s">
        <v>21</v>
      </c>
      <c r="D962" s="60" t="s">
        <v>107</v>
      </c>
      <c r="E962" s="61" t="s">
        <v>47</v>
      </c>
      <c r="F962" s="53" t="s">
        <v>128</v>
      </c>
      <c r="G962" s="53" t="s">
        <v>477</v>
      </c>
      <c r="H962" s="53" t="s">
        <v>478</v>
      </c>
      <c r="I962" s="53" t="s">
        <v>437</v>
      </c>
      <c r="J962" s="59">
        <v>2022</v>
      </c>
      <c r="K962" s="108">
        <v>22</v>
      </c>
      <c r="L962" s="50"/>
      <c r="M962" s="28">
        <f t="shared" si="14"/>
        <v>0</v>
      </c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13.95" customHeight="1" x14ac:dyDescent="0.3">
      <c r="A963" s="64"/>
      <c r="B963" s="84"/>
      <c r="C963" s="53" t="s">
        <v>21</v>
      </c>
      <c r="D963" s="60" t="s">
        <v>107</v>
      </c>
      <c r="E963" s="61" t="s">
        <v>47</v>
      </c>
      <c r="F963" s="53" t="s">
        <v>128</v>
      </c>
      <c r="G963" s="53" t="s">
        <v>477</v>
      </c>
      <c r="H963" s="53" t="s">
        <v>478</v>
      </c>
      <c r="I963" s="53" t="s">
        <v>479</v>
      </c>
      <c r="J963" s="59">
        <v>2022</v>
      </c>
      <c r="K963" s="108">
        <v>28.25</v>
      </c>
      <c r="L963" s="50"/>
      <c r="M963" s="28">
        <f t="shared" si="14"/>
        <v>0</v>
      </c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13.95" customHeight="1" x14ac:dyDescent="0.3">
      <c r="A964" s="67"/>
      <c r="B964" s="84"/>
      <c r="C964" s="54" t="s">
        <v>21</v>
      </c>
      <c r="D964" s="60" t="s">
        <v>107</v>
      </c>
      <c r="E964" s="61" t="s">
        <v>47</v>
      </c>
      <c r="F964" s="53" t="s">
        <v>128</v>
      </c>
      <c r="G964" s="53" t="s">
        <v>477</v>
      </c>
      <c r="H964" s="53" t="s">
        <v>478</v>
      </c>
      <c r="I964" s="70" t="s">
        <v>480</v>
      </c>
      <c r="J964" s="71">
        <v>2021</v>
      </c>
      <c r="K964" s="108">
        <v>43.25</v>
      </c>
      <c r="L964" s="50"/>
      <c r="M964" s="28">
        <f t="shared" si="14"/>
        <v>0</v>
      </c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13.95" customHeight="1" x14ac:dyDescent="0.3">
      <c r="A965" s="64"/>
      <c r="B965" s="84"/>
      <c r="C965" s="53" t="s">
        <v>21</v>
      </c>
      <c r="D965" s="60" t="s">
        <v>107</v>
      </c>
      <c r="E965" s="61" t="s">
        <v>91</v>
      </c>
      <c r="F965" s="53" t="s">
        <v>128</v>
      </c>
      <c r="G965" s="53"/>
      <c r="H965" s="53" t="s">
        <v>482</v>
      </c>
      <c r="I965" s="53" t="s">
        <v>769</v>
      </c>
      <c r="J965" s="59">
        <v>2022</v>
      </c>
      <c r="K965" s="108">
        <v>39</v>
      </c>
      <c r="L965" s="50"/>
      <c r="M965" s="28">
        <f t="shared" si="14"/>
        <v>0</v>
      </c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13.95" customHeight="1" x14ac:dyDescent="0.3">
      <c r="A966" s="64"/>
      <c r="B966" s="84"/>
      <c r="C966" s="53" t="s">
        <v>21</v>
      </c>
      <c r="D966" s="60" t="s">
        <v>107</v>
      </c>
      <c r="E966" s="61" t="s">
        <v>91</v>
      </c>
      <c r="F966" s="53" t="s">
        <v>128</v>
      </c>
      <c r="G966" s="53" t="s">
        <v>481</v>
      </c>
      <c r="H966" s="53" t="s">
        <v>482</v>
      </c>
      <c r="I966" s="53" t="s">
        <v>484</v>
      </c>
      <c r="J966" s="59">
        <v>2022</v>
      </c>
      <c r="K966" s="108">
        <v>46.5</v>
      </c>
      <c r="L966" s="50"/>
      <c r="M966" s="28">
        <f t="shared" si="14"/>
        <v>0</v>
      </c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13.95" customHeight="1" x14ac:dyDescent="0.3">
      <c r="A967" s="57"/>
      <c r="B967" s="84"/>
      <c r="C967" s="54" t="s">
        <v>21</v>
      </c>
      <c r="D967" s="60" t="s">
        <v>107</v>
      </c>
      <c r="E967" s="61" t="s">
        <v>47</v>
      </c>
      <c r="F967" s="53" t="s">
        <v>128</v>
      </c>
      <c r="G967" s="53" t="s">
        <v>481</v>
      </c>
      <c r="H967" s="53" t="s">
        <v>482</v>
      </c>
      <c r="I967" s="53" t="s">
        <v>484</v>
      </c>
      <c r="J967" s="53">
        <v>2023</v>
      </c>
      <c r="K967" s="108">
        <v>46.5</v>
      </c>
      <c r="L967" s="50"/>
      <c r="M967" s="28">
        <f t="shared" si="14"/>
        <v>0</v>
      </c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13.95" customHeight="1" x14ac:dyDescent="0.3">
      <c r="A968" s="64"/>
      <c r="B968" s="84"/>
      <c r="C968" s="53" t="s">
        <v>21</v>
      </c>
      <c r="D968" s="60" t="s">
        <v>107</v>
      </c>
      <c r="E968" s="61" t="s">
        <v>91</v>
      </c>
      <c r="F968" s="53" t="s">
        <v>128</v>
      </c>
      <c r="G968" s="53" t="s">
        <v>481</v>
      </c>
      <c r="H968" s="53" t="s">
        <v>482</v>
      </c>
      <c r="I968" s="53" t="s">
        <v>485</v>
      </c>
      <c r="J968" s="59">
        <v>2022</v>
      </c>
      <c r="K968" s="108">
        <v>66.5</v>
      </c>
      <c r="L968" s="50"/>
      <c r="M968" s="28">
        <f t="shared" si="14"/>
        <v>0</v>
      </c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13.95" customHeight="1" x14ac:dyDescent="0.3">
      <c r="A969" s="57"/>
      <c r="B969" s="84"/>
      <c r="C969" s="54" t="s">
        <v>21</v>
      </c>
      <c r="D969" s="60" t="s">
        <v>107</v>
      </c>
      <c r="E969" s="61" t="s">
        <v>47</v>
      </c>
      <c r="F969" s="53" t="s">
        <v>128</v>
      </c>
      <c r="G969" s="53" t="s">
        <v>481</v>
      </c>
      <c r="H969" s="53" t="s">
        <v>482</v>
      </c>
      <c r="I969" s="53" t="s">
        <v>485</v>
      </c>
      <c r="J969" s="53">
        <v>2023</v>
      </c>
      <c r="K969" s="108">
        <v>66.5</v>
      </c>
      <c r="L969" s="50"/>
      <c r="M969" s="28">
        <f t="shared" si="14"/>
        <v>0</v>
      </c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13.95" customHeight="1" x14ac:dyDescent="0.3">
      <c r="A970" s="67"/>
      <c r="B970" s="84"/>
      <c r="C970" s="54" t="s">
        <v>21</v>
      </c>
      <c r="D970" s="60" t="s">
        <v>107</v>
      </c>
      <c r="E970" s="61" t="s">
        <v>91</v>
      </c>
      <c r="F970" s="53" t="s">
        <v>128</v>
      </c>
      <c r="G970" s="53" t="s">
        <v>481</v>
      </c>
      <c r="H970" s="53" t="s">
        <v>482</v>
      </c>
      <c r="I970" s="70" t="s">
        <v>486</v>
      </c>
      <c r="J970" s="71">
        <v>2020</v>
      </c>
      <c r="K970" s="108">
        <v>69.5</v>
      </c>
      <c r="L970" s="50"/>
      <c r="M970" s="28">
        <f t="shared" si="14"/>
        <v>0</v>
      </c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13.95" customHeight="1" x14ac:dyDescent="0.3">
      <c r="A971" s="64"/>
      <c r="B971" s="84"/>
      <c r="C971" s="53" t="s">
        <v>21</v>
      </c>
      <c r="D971" s="60" t="s">
        <v>107</v>
      </c>
      <c r="E971" s="61" t="s">
        <v>91</v>
      </c>
      <c r="F971" s="53" t="s">
        <v>128</v>
      </c>
      <c r="G971" s="53" t="s">
        <v>481</v>
      </c>
      <c r="H971" s="53" t="s">
        <v>482</v>
      </c>
      <c r="I971" s="70" t="s">
        <v>770</v>
      </c>
      <c r="J971" s="71">
        <v>2022</v>
      </c>
      <c r="K971" s="108">
        <v>97.25</v>
      </c>
      <c r="L971" s="50"/>
      <c r="M971" s="28">
        <f t="shared" si="14"/>
        <v>0</v>
      </c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13.95" customHeight="1" x14ac:dyDescent="0.3">
      <c r="A972" s="64"/>
      <c r="B972" s="84"/>
      <c r="C972" s="59" t="s">
        <v>21</v>
      </c>
      <c r="D972" s="60" t="s">
        <v>107</v>
      </c>
      <c r="E972" s="61" t="s">
        <v>91</v>
      </c>
      <c r="F972" s="59" t="s">
        <v>128</v>
      </c>
      <c r="G972" s="59" t="s">
        <v>481</v>
      </c>
      <c r="H972" s="59" t="s">
        <v>482</v>
      </c>
      <c r="I972" s="70" t="s">
        <v>487</v>
      </c>
      <c r="J972" s="71">
        <v>2021</v>
      </c>
      <c r="K972" s="108">
        <v>125</v>
      </c>
      <c r="L972" s="50"/>
      <c r="M972" s="28">
        <f t="shared" si="14"/>
        <v>0</v>
      </c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13.95" customHeight="1" x14ac:dyDescent="0.3">
      <c r="A973" s="64"/>
      <c r="B973" s="84"/>
      <c r="C973" s="53" t="s">
        <v>21</v>
      </c>
      <c r="D973" s="60" t="s">
        <v>107</v>
      </c>
      <c r="E973" s="61" t="s">
        <v>91</v>
      </c>
      <c r="F973" s="53" t="s">
        <v>128</v>
      </c>
      <c r="G973" s="53" t="s">
        <v>481</v>
      </c>
      <c r="H973" s="53" t="s">
        <v>482</v>
      </c>
      <c r="I973" s="70" t="s">
        <v>771</v>
      </c>
      <c r="J973" s="71">
        <v>2022</v>
      </c>
      <c r="K973" s="108">
        <v>136.75</v>
      </c>
      <c r="L973" s="50"/>
      <c r="M973" s="28">
        <f t="shared" si="14"/>
        <v>0</v>
      </c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13.95" customHeight="1" x14ac:dyDescent="0.3">
      <c r="A974" s="57"/>
      <c r="B974" s="84"/>
      <c r="C974" s="54" t="s">
        <v>21</v>
      </c>
      <c r="D974" s="60" t="s">
        <v>107</v>
      </c>
      <c r="E974" s="61" t="s">
        <v>47</v>
      </c>
      <c r="F974" s="53" t="s">
        <v>128</v>
      </c>
      <c r="G974" s="53" t="s">
        <v>481</v>
      </c>
      <c r="H974" s="53" t="s">
        <v>482</v>
      </c>
      <c r="I974" s="70" t="s">
        <v>771</v>
      </c>
      <c r="J974" s="71">
        <v>2023</v>
      </c>
      <c r="K974" s="108">
        <v>136.5</v>
      </c>
      <c r="L974" s="50"/>
      <c r="M974" s="28">
        <f t="shared" ref="M974:M1037" si="15">L974*K974</f>
        <v>0</v>
      </c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13.95" customHeight="1" x14ac:dyDescent="0.3">
      <c r="A975" s="69" t="s">
        <v>8</v>
      </c>
      <c r="B975" s="93"/>
      <c r="C975" s="54" t="s">
        <v>21</v>
      </c>
      <c r="D975" s="60" t="s">
        <v>107</v>
      </c>
      <c r="E975" s="61" t="s">
        <v>47</v>
      </c>
      <c r="F975" s="53" t="s">
        <v>128</v>
      </c>
      <c r="G975" s="53"/>
      <c r="H975" s="53" t="s">
        <v>361</v>
      </c>
      <c r="I975" s="53" t="s">
        <v>1410</v>
      </c>
      <c r="J975" s="59">
        <v>2025</v>
      </c>
      <c r="K975" s="108">
        <v>11</v>
      </c>
      <c r="L975" s="50"/>
      <c r="M975" s="28">
        <f t="shared" si="15"/>
        <v>0</v>
      </c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13.95" customHeight="1" x14ac:dyDescent="0.3">
      <c r="A976" s="69" t="s">
        <v>8</v>
      </c>
      <c r="B976" s="93"/>
      <c r="C976" s="54" t="s">
        <v>21</v>
      </c>
      <c r="D976" s="60" t="s">
        <v>107</v>
      </c>
      <c r="E976" s="61" t="s">
        <v>47</v>
      </c>
      <c r="F976" s="53" t="s">
        <v>128</v>
      </c>
      <c r="G976" s="53"/>
      <c r="H976" s="53" t="s">
        <v>361</v>
      </c>
      <c r="I976" s="53" t="s">
        <v>1411</v>
      </c>
      <c r="J976" s="59">
        <v>2024</v>
      </c>
      <c r="K976" s="108">
        <v>15.5</v>
      </c>
      <c r="L976" s="50"/>
      <c r="M976" s="28">
        <f t="shared" si="15"/>
        <v>0</v>
      </c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13.95" customHeight="1" x14ac:dyDescent="0.3">
      <c r="A977" s="62"/>
      <c r="B977" s="84"/>
      <c r="C977" s="59" t="s">
        <v>21</v>
      </c>
      <c r="D977" s="60" t="s">
        <v>107</v>
      </c>
      <c r="E977" s="61" t="s">
        <v>32</v>
      </c>
      <c r="F977" s="59" t="s">
        <v>128</v>
      </c>
      <c r="G977" s="59" t="s">
        <v>493</v>
      </c>
      <c r="H977" s="59" t="s">
        <v>494</v>
      </c>
      <c r="I977" s="59" t="s">
        <v>817</v>
      </c>
      <c r="J977" s="59">
        <v>2019</v>
      </c>
      <c r="K977" s="108">
        <v>26.75</v>
      </c>
      <c r="L977" s="50"/>
      <c r="M977" s="28">
        <f t="shared" si="15"/>
        <v>0</v>
      </c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13.95" customHeight="1" x14ac:dyDescent="0.3">
      <c r="A978" s="63" t="s">
        <v>208</v>
      </c>
      <c r="B978" s="84"/>
      <c r="C978" s="54" t="s">
        <v>21</v>
      </c>
      <c r="D978" s="60" t="s">
        <v>107</v>
      </c>
      <c r="E978" s="61" t="s">
        <v>32</v>
      </c>
      <c r="F978" s="53" t="s">
        <v>128</v>
      </c>
      <c r="G978" s="53"/>
      <c r="H978" s="53" t="s">
        <v>494</v>
      </c>
      <c r="I978" s="53" t="s">
        <v>501</v>
      </c>
      <c r="J978" s="59">
        <v>2018</v>
      </c>
      <c r="K978" s="108">
        <v>30.5</v>
      </c>
      <c r="L978" s="50"/>
      <c r="M978" s="28">
        <f t="shared" si="15"/>
        <v>0</v>
      </c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13.95" customHeight="1" x14ac:dyDescent="0.3">
      <c r="A979" s="69"/>
      <c r="B979" s="84"/>
      <c r="C979" s="54" t="s">
        <v>21</v>
      </c>
      <c r="D979" s="60" t="s">
        <v>107</v>
      </c>
      <c r="E979" s="61" t="s">
        <v>32</v>
      </c>
      <c r="F979" s="53" t="s">
        <v>128</v>
      </c>
      <c r="G979" s="53" t="s">
        <v>496</v>
      </c>
      <c r="H979" s="53" t="s">
        <v>494</v>
      </c>
      <c r="I979" s="70" t="s">
        <v>500</v>
      </c>
      <c r="J979" s="71">
        <v>2014</v>
      </c>
      <c r="K979" s="108">
        <v>53.25</v>
      </c>
      <c r="L979" s="50"/>
      <c r="M979" s="28">
        <f t="shared" si="15"/>
        <v>0</v>
      </c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13.95" customHeight="1" x14ac:dyDescent="0.3">
      <c r="A980" s="77"/>
      <c r="B980" s="84"/>
      <c r="C980" s="53" t="s">
        <v>21</v>
      </c>
      <c r="D980" s="60" t="s">
        <v>107</v>
      </c>
      <c r="E980" s="61" t="s">
        <v>32</v>
      </c>
      <c r="F980" s="53" t="s">
        <v>128</v>
      </c>
      <c r="G980" s="53" t="s">
        <v>493</v>
      </c>
      <c r="H980" s="53" t="s">
        <v>494</v>
      </c>
      <c r="I980" s="70" t="s">
        <v>653</v>
      </c>
      <c r="J980" s="71">
        <v>2014</v>
      </c>
      <c r="K980" s="108">
        <v>61.25</v>
      </c>
      <c r="L980" s="50"/>
      <c r="M980" s="28">
        <f t="shared" si="15"/>
        <v>0</v>
      </c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13.95" customHeight="1" x14ac:dyDescent="0.3">
      <c r="A981" s="63" t="s">
        <v>208</v>
      </c>
      <c r="B981" s="84"/>
      <c r="C981" s="53" t="s">
        <v>21</v>
      </c>
      <c r="D981" s="60" t="s">
        <v>107</v>
      </c>
      <c r="E981" s="61" t="s">
        <v>32</v>
      </c>
      <c r="F981" s="53" t="s">
        <v>128</v>
      </c>
      <c r="G981" s="53"/>
      <c r="H981" s="53" t="s">
        <v>494</v>
      </c>
      <c r="I981" s="70" t="s">
        <v>502</v>
      </c>
      <c r="J981" s="71">
        <v>2017</v>
      </c>
      <c r="K981" s="108">
        <v>61</v>
      </c>
      <c r="L981" s="50"/>
      <c r="M981" s="28">
        <f t="shared" si="15"/>
        <v>0</v>
      </c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13.95" customHeight="1" x14ac:dyDescent="0.3">
      <c r="A982" s="64"/>
      <c r="B982" s="84"/>
      <c r="C982" s="59" t="s">
        <v>21</v>
      </c>
      <c r="D982" s="60" t="s">
        <v>107</v>
      </c>
      <c r="E982" s="61" t="s">
        <v>32</v>
      </c>
      <c r="F982" s="59" t="s">
        <v>128</v>
      </c>
      <c r="G982" s="59"/>
      <c r="H982" s="59" t="s">
        <v>494</v>
      </c>
      <c r="I982" s="70" t="s">
        <v>504</v>
      </c>
      <c r="J982" s="71">
        <v>2018</v>
      </c>
      <c r="K982" s="108">
        <v>61.5</v>
      </c>
      <c r="L982" s="50"/>
      <c r="M982" s="28">
        <f t="shared" si="15"/>
        <v>0</v>
      </c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13.95" customHeight="1" x14ac:dyDescent="0.3">
      <c r="A983" s="62"/>
      <c r="B983" s="84"/>
      <c r="C983" s="59" t="s">
        <v>21</v>
      </c>
      <c r="D983" s="60" t="s">
        <v>107</v>
      </c>
      <c r="E983" s="61" t="s">
        <v>32</v>
      </c>
      <c r="F983" s="59" t="s">
        <v>128</v>
      </c>
      <c r="G983" s="59" t="s">
        <v>493</v>
      </c>
      <c r="H983" s="59" t="s">
        <v>494</v>
      </c>
      <c r="I983" s="70" t="s">
        <v>818</v>
      </c>
      <c r="J983" s="71">
        <v>2015</v>
      </c>
      <c r="K983" s="108">
        <v>65.5</v>
      </c>
      <c r="L983" s="50"/>
      <c r="M983" s="28">
        <f t="shared" si="15"/>
        <v>0</v>
      </c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13.95" customHeight="1" x14ac:dyDescent="0.3">
      <c r="A984" s="81" t="s">
        <v>20</v>
      </c>
      <c r="B984" s="93"/>
      <c r="C984" s="54" t="s">
        <v>21</v>
      </c>
      <c r="D984" s="60" t="s">
        <v>107</v>
      </c>
      <c r="E984" s="61" t="s">
        <v>47</v>
      </c>
      <c r="F984" s="53" t="s">
        <v>129</v>
      </c>
      <c r="G984" s="53"/>
      <c r="H984" s="53" t="s">
        <v>194</v>
      </c>
      <c r="I984" s="53" t="s">
        <v>1419</v>
      </c>
      <c r="J984" s="59">
        <v>2025</v>
      </c>
      <c r="K984" s="108">
        <v>21.25</v>
      </c>
      <c r="L984" s="50"/>
      <c r="M984" s="28">
        <f t="shared" si="15"/>
        <v>0</v>
      </c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13.95" customHeight="1" x14ac:dyDescent="0.3">
      <c r="A985" s="63" t="s">
        <v>208</v>
      </c>
      <c r="B985" s="84"/>
      <c r="C985" s="59" t="s">
        <v>21</v>
      </c>
      <c r="D985" s="60" t="s">
        <v>107</v>
      </c>
      <c r="E985" s="61" t="s">
        <v>24</v>
      </c>
      <c r="F985" s="59" t="s">
        <v>129</v>
      </c>
      <c r="G985" s="53"/>
      <c r="H985" s="59" t="s">
        <v>194</v>
      </c>
      <c r="I985" s="59" t="s">
        <v>257</v>
      </c>
      <c r="J985" s="59">
        <v>2022</v>
      </c>
      <c r="K985" s="108">
        <v>25.25</v>
      </c>
      <c r="L985" s="50"/>
      <c r="M985" s="28">
        <f t="shared" si="15"/>
        <v>0</v>
      </c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13.95" customHeight="1" x14ac:dyDescent="0.3">
      <c r="A986" s="57"/>
      <c r="B986" s="106"/>
      <c r="C986" s="59" t="s">
        <v>109</v>
      </c>
      <c r="D986" s="60" t="s">
        <v>107</v>
      </c>
      <c r="E986" s="61" t="s">
        <v>24</v>
      </c>
      <c r="F986" s="53" t="s">
        <v>129</v>
      </c>
      <c r="G986" s="53"/>
      <c r="H986" s="53" t="s">
        <v>194</v>
      </c>
      <c r="I986" s="59" t="s">
        <v>258</v>
      </c>
      <c r="J986" s="59">
        <v>2024</v>
      </c>
      <c r="K986" s="108">
        <v>25.25</v>
      </c>
      <c r="L986" s="50"/>
      <c r="M986" s="28">
        <f t="shared" si="15"/>
        <v>0</v>
      </c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13.95" customHeight="1" x14ac:dyDescent="0.3">
      <c r="A987" s="81" t="s">
        <v>20</v>
      </c>
      <c r="B987" s="93"/>
      <c r="C987" s="54" t="s">
        <v>21</v>
      </c>
      <c r="D987" s="60" t="s">
        <v>107</v>
      </c>
      <c r="E987" s="61" t="s">
        <v>47</v>
      </c>
      <c r="F987" s="53" t="s">
        <v>129</v>
      </c>
      <c r="G987" s="53"/>
      <c r="H987" s="53" t="s">
        <v>194</v>
      </c>
      <c r="I987" s="53" t="s">
        <v>1420</v>
      </c>
      <c r="J987" s="59">
        <v>2024</v>
      </c>
      <c r="K987" s="108">
        <v>25.25</v>
      </c>
      <c r="L987" s="50"/>
      <c r="M987" s="28">
        <f t="shared" si="15"/>
        <v>0</v>
      </c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13.95" customHeight="1" x14ac:dyDescent="0.3">
      <c r="A988" s="57"/>
      <c r="B988" s="106"/>
      <c r="C988" s="59" t="s">
        <v>109</v>
      </c>
      <c r="D988" s="60" t="s">
        <v>107</v>
      </c>
      <c r="E988" s="61" t="s">
        <v>24</v>
      </c>
      <c r="F988" s="53" t="s">
        <v>129</v>
      </c>
      <c r="G988" s="53"/>
      <c r="H988" s="53" t="s">
        <v>194</v>
      </c>
      <c r="I988" s="59" t="s">
        <v>867</v>
      </c>
      <c r="J988" s="59">
        <v>2023</v>
      </c>
      <c r="K988" s="108">
        <v>27.25</v>
      </c>
      <c r="L988" s="50"/>
      <c r="M988" s="28">
        <f t="shared" si="15"/>
        <v>0</v>
      </c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13.95" customHeight="1" x14ac:dyDescent="0.3">
      <c r="A989" s="81" t="s">
        <v>20</v>
      </c>
      <c r="B989" s="93"/>
      <c r="C989" s="54" t="s">
        <v>21</v>
      </c>
      <c r="D989" s="60" t="s">
        <v>107</v>
      </c>
      <c r="E989" s="61" t="s">
        <v>47</v>
      </c>
      <c r="F989" s="53" t="s">
        <v>129</v>
      </c>
      <c r="G989" s="53"/>
      <c r="H989" s="53" t="s">
        <v>194</v>
      </c>
      <c r="I989" s="53" t="s">
        <v>1421</v>
      </c>
      <c r="J989" s="59">
        <v>2024</v>
      </c>
      <c r="K989" s="108">
        <v>28.25</v>
      </c>
      <c r="L989" s="50"/>
      <c r="M989" s="28">
        <f t="shared" si="15"/>
        <v>0</v>
      </c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13.95" customHeight="1" x14ac:dyDescent="0.3">
      <c r="A990" s="81" t="s">
        <v>20</v>
      </c>
      <c r="B990" s="93"/>
      <c r="C990" s="54" t="s">
        <v>21</v>
      </c>
      <c r="D990" s="60" t="s">
        <v>107</v>
      </c>
      <c r="E990" s="61" t="s">
        <v>47</v>
      </c>
      <c r="F990" s="53" t="s">
        <v>129</v>
      </c>
      <c r="G990" s="53"/>
      <c r="H990" s="53" t="s">
        <v>194</v>
      </c>
      <c r="I990" s="53" t="s">
        <v>1422</v>
      </c>
      <c r="J990" s="59">
        <v>2024</v>
      </c>
      <c r="K990" s="108">
        <v>29.5</v>
      </c>
      <c r="L990" s="50"/>
      <c r="M990" s="28">
        <f t="shared" si="15"/>
        <v>0</v>
      </c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13.95" customHeight="1" x14ac:dyDescent="0.3">
      <c r="A991" s="81" t="s">
        <v>20</v>
      </c>
      <c r="B991" s="93"/>
      <c r="C991" s="54" t="s">
        <v>21</v>
      </c>
      <c r="D991" s="60" t="s">
        <v>107</v>
      </c>
      <c r="E991" s="61" t="s">
        <v>47</v>
      </c>
      <c r="F991" s="53" t="s">
        <v>129</v>
      </c>
      <c r="G991" s="53"/>
      <c r="H991" s="53" t="s">
        <v>194</v>
      </c>
      <c r="I991" s="53" t="s">
        <v>1423</v>
      </c>
      <c r="J991" s="59">
        <v>2024</v>
      </c>
      <c r="K991" s="108">
        <v>31.75</v>
      </c>
      <c r="L991" s="50"/>
      <c r="M991" s="28">
        <f t="shared" si="15"/>
        <v>0</v>
      </c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13.95" customHeight="1" x14ac:dyDescent="0.3">
      <c r="A992" s="81" t="s">
        <v>20</v>
      </c>
      <c r="B992" s="93"/>
      <c r="C992" s="54" t="s">
        <v>21</v>
      </c>
      <c r="D992" s="60" t="s">
        <v>107</v>
      </c>
      <c r="E992" s="61" t="s">
        <v>47</v>
      </c>
      <c r="F992" s="53" t="s">
        <v>129</v>
      </c>
      <c r="G992" s="53"/>
      <c r="H992" s="53" t="s">
        <v>194</v>
      </c>
      <c r="I992" s="53" t="s">
        <v>1424</v>
      </c>
      <c r="J992" s="59">
        <v>2024</v>
      </c>
      <c r="K992" s="108">
        <v>31.75</v>
      </c>
      <c r="L992" s="50"/>
      <c r="M992" s="28">
        <f t="shared" si="15"/>
        <v>0</v>
      </c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13.95" customHeight="1" x14ac:dyDescent="0.3">
      <c r="A993" s="64"/>
      <c r="B993" s="106"/>
      <c r="C993" s="59" t="s">
        <v>109</v>
      </c>
      <c r="D993" s="60" t="s">
        <v>107</v>
      </c>
      <c r="E993" s="61" t="s">
        <v>24</v>
      </c>
      <c r="F993" s="59" t="s">
        <v>129</v>
      </c>
      <c r="G993" s="53"/>
      <c r="H993" s="59" t="s">
        <v>194</v>
      </c>
      <c r="I993" s="59" t="s">
        <v>259</v>
      </c>
      <c r="J993" s="59">
        <v>2023</v>
      </c>
      <c r="K993" s="108">
        <v>40.75</v>
      </c>
      <c r="L993" s="50"/>
      <c r="M993" s="28">
        <f t="shared" si="15"/>
        <v>0</v>
      </c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13.95" customHeight="1" x14ac:dyDescent="0.3">
      <c r="A994" s="81" t="s">
        <v>20</v>
      </c>
      <c r="B994" s="93"/>
      <c r="C994" s="54" t="s">
        <v>21</v>
      </c>
      <c r="D994" s="60" t="s">
        <v>107</v>
      </c>
      <c r="E994" s="61" t="s">
        <v>47</v>
      </c>
      <c r="F994" s="53" t="s">
        <v>129</v>
      </c>
      <c r="G994" s="53"/>
      <c r="H994" s="53" t="s">
        <v>194</v>
      </c>
      <c r="I994" s="70" t="s">
        <v>1425</v>
      </c>
      <c r="J994" s="71">
        <v>2024</v>
      </c>
      <c r="K994" s="108">
        <v>56.75</v>
      </c>
      <c r="L994" s="50"/>
      <c r="M994" s="28">
        <f t="shared" si="15"/>
        <v>0</v>
      </c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13.95" customHeight="1" x14ac:dyDescent="0.3">
      <c r="A995" s="64"/>
      <c r="B995" s="84"/>
      <c r="C995" s="54" t="s">
        <v>21</v>
      </c>
      <c r="D995" s="60" t="s">
        <v>107</v>
      </c>
      <c r="E995" s="61" t="s">
        <v>24</v>
      </c>
      <c r="F995" s="53" t="s">
        <v>129</v>
      </c>
      <c r="G995" s="53"/>
      <c r="H995" s="53" t="s">
        <v>194</v>
      </c>
      <c r="I995" s="70" t="s">
        <v>195</v>
      </c>
      <c r="J995" s="71">
        <v>2022</v>
      </c>
      <c r="K995" s="108">
        <v>65.25</v>
      </c>
      <c r="L995" s="50"/>
      <c r="M995" s="28">
        <f t="shared" si="15"/>
        <v>0</v>
      </c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13.95" customHeight="1" x14ac:dyDescent="0.3">
      <c r="A996" s="64"/>
      <c r="B996" s="84"/>
      <c r="C996" s="59" t="s">
        <v>21</v>
      </c>
      <c r="D996" s="60" t="s">
        <v>107</v>
      </c>
      <c r="E996" s="61" t="s">
        <v>24</v>
      </c>
      <c r="F996" s="59" t="s">
        <v>129</v>
      </c>
      <c r="G996" s="53"/>
      <c r="H996" s="59" t="s">
        <v>194</v>
      </c>
      <c r="I996" s="70" t="s">
        <v>260</v>
      </c>
      <c r="J996" s="71">
        <v>2023</v>
      </c>
      <c r="K996" s="108">
        <v>65.5</v>
      </c>
      <c r="L996" s="50"/>
      <c r="M996" s="28">
        <f t="shared" si="15"/>
        <v>0</v>
      </c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13.95" customHeight="1" x14ac:dyDescent="0.3">
      <c r="A997" s="63" t="s">
        <v>208</v>
      </c>
      <c r="B997" s="84"/>
      <c r="C997" s="59" t="s">
        <v>21</v>
      </c>
      <c r="D997" s="60" t="s">
        <v>107</v>
      </c>
      <c r="E997" s="61" t="s">
        <v>47</v>
      </c>
      <c r="F997" s="53" t="s">
        <v>129</v>
      </c>
      <c r="G997" s="53"/>
      <c r="H997" s="53" t="s">
        <v>505</v>
      </c>
      <c r="I997" s="53" t="s">
        <v>642</v>
      </c>
      <c r="J997" s="59">
        <v>2022</v>
      </c>
      <c r="K997" s="108">
        <v>15</v>
      </c>
      <c r="L997" s="50"/>
      <c r="M997" s="28">
        <f t="shared" si="15"/>
        <v>0</v>
      </c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13.95" customHeight="1" x14ac:dyDescent="0.3">
      <c r="A998" s="67"/>
      <c r="B998" s="93"/>
      <c r="C998" s="54" t="s">
        <v>21</v>
      </c>
      <c r="D998" s="60" t="s">
        <v>107</v>
      </c>
      <c r="E998" s="61" t="s">
        <v>47</v>
      </c>
      <c r="F998" s="53" t="s">
        <v>129</v>
      </c>
      <c r="G998" s="53"/>
      <c r="H998" s="53" t="s">
        <v>505</v>
      </c>
      <c r="I998" s="53" t="s">
        <v>1080</v>
      </c>
      <c r="J998" s="59">
        <v>2023</v>
      </c>
      <c r="K998" s="108">
        <v>15</v>
      </c>
      <c r="L998" s="50"/>
      <c r="M998" s="28">
        <f t="shared" si="15"/>
        <v>0</v>
      </c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13.95" customHeight="1" x14ac:dyDescent="0.3">
      <c r="A999" s="67"/>
      <c r="B999" s="84"/>
      <c r="C999" s="53" t="s">
        <v>21</v>
      </c>
      <c r="D999" s="60" t="s">
        <v>107</v>
      </c>
      <c r="E999" s="61" t="s">
        <v>47</v>
      </c>
      <c r="F999" s="53" t="s">
        <v>129</v>
      </c>
      <c r="G999" s="53"/>
      <c r="H999" s="53" t="s">
        <v>505</v>
      </c>
      <c r="I999" s="53" t="s">
        <v>506</v>
      </c>
      <c r="J999" s="59">
        <v>2021</v>
      </c>
      <c r="K999" s="108">
        <v>16.5</v>
      </c>
      <c r="L999" s="50"/>
      <c r="M999" s="28">
        <f t="shared" si="15"/>
        <v>0</v>
      </c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13.95" customHeight="1" x14ac:dyDescent="0.3">
      <c r="A1000" s="67"/>
      <c r="B1000" s="93"/>
      <c r="C1000" s="54" t="s">
        <v>21</v>
      </c>
      <c r="D1000" s="60" t="s">
        <v>107</v>
      </c>
      <c r="E1000" s="61" t="s">
        <v>47</v>
      </c>
      <c r="F1000" s="53" t="s">
        <v>129</v>
      </c>
      <c r="G1000" s="53"/>
      <c r="H1000" s="53" t="s">
        <v>505</v>
      </c>
      <c r="I1000" s="53" t="s">
        <v>1082</v>
      </c>
      <c r="J1000" s="59">
        <v>2022</v>
      </c>
      <c r="K1000" s="108">
        <v>16.75</v>
      </c>
      <c r="L1000" s="50"/>
      <c r="M1000" s="28">
        <f t="shared" si="15"/>
        <v>0</v>
      </c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13.95" customHeight="1" x14ac:dyDescent="0.3">
      <c r="A1001" s="67"/>
      <c r="B1001" s="93"/>
      <c r="C1001" s="54" t="s">
        <v>21</v>
      </c>
      <c r="D1001" s="60" t="s">
        <v>107</v>
      </c>
      <c r="E1001" s="61" t="s">
        <v>47</v>
      </c>
      <c r="F1001" s="53" t="s">
        <v>129</v>
      </c>
      <c r="G1001" s="53"/>
      <c r="H1001" s="53" t="s">
        <v>505</v>
      </c>
      <c r="I1001" s="53" t="s">
        <v>1081</v>
      </c>
      <c r="J1001" s="59">
        <v>2023</v>
      </c>
      <c r="K1001" s="108">
        <v>16.75</v>
      </c>
      <c r="L1001" s="50"/>
      <c r="M1001" s="28">
        <f t="shared" si="15"/>
        <v>0</v>
      </c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 spans="1:26" ht="13.95" customHeight="1" x14ac:dyDescent="0.3">
      <c r="A1002" s="57"/>
      <c r="B1002" s="84"/>
      <c r="C1002" s="54" t="s">
        <v>21</v>
      </c>
      <c r="D1002" s="60" t="s">
        <v>107</v>
      </c>
      <c r="E1002" s="61" t="s">
        <v>47</v>
      </c>
      <c r="F1002" s="53" t="s">
        <v>130</v>
      </c>
      <c r="G1002" s="53"/>
      <c r="H1002" s="53" t="s">
        <v>131</v>
      </c>
      <c r="I1002" s="53" t="s">
        <v>133</v>
      </c>
      <c r="J1002" s="59">
        <v>2021</v>
      </c>
      <c r="K1002" s="108">
        <v>16.25</v>
      </c>
      <c r="L1002" s="50"/>
      <c r="M1002" s="28">
        <f t="shared" si="15"/>
        <v>0</v>
      </c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  <row r="1003" spans="1:26" ht="13.95" customHeight="1" x14ac:dyDescent="0.3">
      <c r="A1003" s="64"/>
      <c r="B1003" s="84"/>
      <c r="C1003" s="59" t="s">
        <v>21</v>
      </c>
      <c r="D1003" s="60" t="s">
        <v>107</v>
      </c>
      <c r="E1003" s="61" t="s">
        <v>84</v>
      </c>
      <c r="F1003" s="59" t="s">
        <v>130</v>
      </c>
      <c r="G1003" s="59"/>
      <c r="H1003" s="59" t="s">
        <v>131</v>
      </c>
      <c r="I1003" s="59" t="s">
        <v>132</v>
      </c>
      <c r="J1003" s="59">
        <v>2023</v>
      </c>
      <c r="K1003" s="108">
        <v>18.5</v>
      </c>
      <c r="L1003" s="50"/>
      <c r="M1003" s="28">
        <f t="shared" si="15"/>
        <v>0</v>
      </c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</row>
    <row r="1004" spans="1:26" ht="13.95" customHeight="1" x14ac:dyDescent="0.3">
      <c r="A1004" s="53"/>
      <c r="B1004" s="84"/>
      <c r="C1004" s="53" t="s">
        <v>21</v>
      </c>
      <c r="D1004" s="60" t="s">
        <v>107</v>
      </c>
      <c r="E1004" s="61" t="s">
        <v>47</v>
      </c>
      <c r="F1004" s="53" t="s">
        <v>130</v>
      </c>
      <c r="G1004" s="53"/>
      <c r="H1004" s="53" t="s">
        <v>131</v>
      </c>
      <c r="I1004" s="53" t="s">
        <v>134</v>
      </c>
      <c r="J1004" s="59">
        <v>2020</v>
      </c>
      <c r="K1004" s="108">
        <v>21.75</v>
      </c>
      <c r="L1004" s="50"/>
      <c r="M1004" s="28">
        <f t="shared" si="15"/>
        <v>0</v>
      </c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</row>
    <row r="1005" spans="1:26" ht="13.95" customHeight="1" x14ac:dyDescent="0.3">
      <c r="A1005" s="57"/>
      <c r="B1005" s="84"/>
      <c r="C1005" s="54" t="s">
        <v>21</v>
      </c>
      <c r="D1005" s="60" t="s">
        <v>107</v>
      </c>
      <c r="E1005" s="61" t="s">
        <v>47</v>
      </c>
      <c r="F1005" s="53" t="s">
        <v>130</v>
      </c>
      <c r="G1005" s="53"/>
      <c r="H1005" s="53" t="s">
        <v>131</v>
      </c>
      <c r="I1005" s="53" t="s">
        <v>135</v>
      </c>
      <c r="J1005" s="59">
        <v>2021</v>
      </c>
      <c r="K1005" s="108">
        <v>23</v>
      </c>
      <c r="L1005" s="50"/>
      <c r="M1005" s="28">
        <f t="shared" si="15"/>
        <v>0</v>
      </c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</row>
    <row r="1006" spans="1:26" ht="13.95" customHeight="1" x14ac:dyDescent="0.3">
      <c r="A1006" s="64"/>
      <c r="B1006" s="84"/>
      <c r="C1006" s="59" t="s">
        <v>21</v>
      </c>
      <c r="D1006" s="60" t="s">
        <v>107</v>
      </c>
      <c r="E1006" s="61" t="s">
        <v>84</v>
      </c>
      <c r="F1006" s="59" t="s">
        <v>130</v>
      </c>
      <c r="G1006" s="59"/>
      <c r="H1006" s="59" t="s">
        <v>131</v>
      </c>
      <c r="I1006" s="59" t="s">
        <v>134</v>
      </c>
      <c r="J1006" s="59">
        <v>2023</v>
      </c>
      <c r="K1006" s="108">
        <v>23.25</v>
      </c>
      <c r="L1006" s="50"/>
      <c r="M1006" s="28">
        <f t="shared" si="15"/>
        <v>0</v>
      </c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</row>
    <row r="1007" spans="1:26" ht="13.95" customHeight="1" x14ac:dyDescent="0.3">
      <c r="A1007" s="64"/>
      <c r="B1007" s="84"/>
      <c r="C1007" s="59" t="s">
        <v>21</v>
      </c>
      <c r="D1007" s="60" t="s">
        <v>107</v>
      </c>
      <c r="E1007" s="61" t="s">
        <v>84</v>
      </c>
      <c r="F1007" s="59" t="s">
        <v>130</v>
      </c>
      <c r="G1007" s="59"/>
      <c r="H1007" s="59" t="s">
        <v>131</v>
      </c>
      <c r="I1007" s="59" t="s">
        <v>262</v>
      </c>
      <c r="J1007" s="59">
        <v>2022</v>
      </c>
      <c r="K1007" s="108">
        <v>37.75</v>
      </c>
      <c r="L1007" s="50"/>
      <c r="M1007" s="28">
        <f t="shared" si="15"/>
        <v>0</v>
      </c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</row>
    <row r="1008" spans="1:26" ht="13.95" customHeight="1" x14ac:dyDescent="0.3">
      <c r="A1008" s="67"/>
      <c r="B1008" s="93"/>
      <c r="C1008" s="54" t="s">
        <v>21</v>
      </c>
      <c r="D1008" s="60" t="s">
        <v>107</v>
      </c>
      <c r="E1008" s="61" t="s">
        <v>47</v>
      </c>
      <c r="F1008" s="53" t="s">
        <v>137</v>
      </c>
      <c r="G1008" s="53" t="s">
        <v>507</v>
      </c>
      <c r="H1008" s="53" t="s">
        <v>508</v>
      </c>
      <c r="I1008" s="53" t="s">
        <v>1027</v>
      </c>
      <c r="J1008" s="59">
        <v>2024</v>
      </c>
      <c r="K1008" s="108">
        <v>21.5</v>
      </c>
      <c r="L1008" s="50"/>
      <c r="M1008" s="28">
        <f t="shared" si="15"/>
        <v>0</v>
      </c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</row>
    <row r="1009" spans="1:26" ht="13.95" customHeight="1" x14ac:dyDescent="0.3">
      <c r="A1009" s="63" t="s">
        <v>208</v>
      </c>
      <c r="B1009" s="84"/>
      <c r="C1009" s="53" t="s">
        <v>21</v>
      </c>
      <c r="D1009" s="60" t="s">
        <v>107</v>
      </c>
      <c r="E1009" s="61" t="s">
        <v>84</v>
      </c>
      <c r="F1009" s="53" t="s">
        <v>136</v>
      </c>
      <c r="G1009" s="53" t="s">
        <v>507</v>
      </c>
      <c r="H1009" s="53" t="s">
        <v>508</v>
      </c>
      <c r="I1009" s="53" t="s">
        <v>509</v>
      </c>
      <c r="J1009" s="59">
        <v>2015</v>
      </c>
      <c r="K1009" s="108">
        <v>27.25</v>
      </c>
      <c r="L1009" s="50"/>
      <c r="M1009" s="28">
        <f t="shared" si="15"/>
        <v>0</v>
      </c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</row>
    <row r="1010" spans="1:26" ht="13.95" customHeight="1" x14ac:dyDescent="0.3">
      <c r="A1010" s="63" t="s">
        <v>208</v>
      </c>
      <c r="B1010" s="84"/>
      <c r="C1010" s="53" t="s">
        <v>21</v>
      </c>
      <c r="D1010" s="60" t="s">
        <v>107</v>
      </c>
      <c r="E1010" s="61" t="s">
        <v>84</v>
      </c>
      <c r="F1010" s="53" t="s">
        <v>136</v>
      </c>
      <c r="G1010" s="53" t="s">
        <v>507</v>
      </c>
      <c r="H1010" s="53" t="s">
        <v>508</v>
      </c>
      <c r="I1010" s="53" t="s">
        <v>509</v>
      </c>
      <c r="J1010" s="59">
        <v>2017</v>
      </c>
      <c r="K1010" s="108">
        <v>27.25</v>
      </c>
      <c r="L1010" s="50"/>
      <c r="M1010" s="28">
        <f t="shared" si="15"/>
        <v>0</v>
      </c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</row>
    <row r="1011" spans="1:26" ht="13.95" customHeight="1" x14ac:dyDescent="0.3">
      <c r="A1011" s="67"/>
      <c r="B1011" s="93"/>
      <c r="C1011" s="54" t="s">
        <v>21</v>
      </c>
      <c r="D1011" s="60" t="s">
        <v>107</v>
      </c>
      <c r="E1011" s="61" t="s">
        <v>47</v>
      </c>
      <c r="F1011" s="53" t="s">
        <v>137</v>
      </c>
      <c r="G1011" s="53" t="s">
        <v>507</v>
      </c>
      <c r="H1011" s="53" t="s">
        <v>508</v>
      </c>
      <c r="I1011" s="53" t="s">
        <v>1134</v>
      </c>
      <c r="J1011" s="59">
        <v>2024</v>
      </c>
      <c r="K1011" s="108">
        <v>28.25</v>
      </c>
      <c r="L1011" s="50"/>
      <c r="M1011" s="28">
        <f t="shared" si="15"/>
        <v>0</v>
      </c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</row>
    <row r="1012" spans="1:26" ht="13.95" customHeight="1" x14ac:dyDescent="0.3">
      <c r="A1012" s="63" t="s">
        <v>208</v>
      </c>
      <c r="B1012" s="84"/>
      <c r="C1012" s="53" t="s">
        <v>21</v>
      </c>
      <c r="D1012" s="60" t="s">
        <v>107</v>
      </c>
      <c r="E1012" s="61" t="s">
        <v>47</v>
      </c>
      <c r="F1012" s="59" t="s">
        <v>137</v>
      </c>
      <c r="G1012" s="59" t="s">
        <v>507</v>
      </c>
      <c r="H1012" s="59" t="s">
        <v>508</v>
      </c>
      <c r="I1012" s="59" t="s">
        <v>509</v>
      </c>
      <c r="J1012" s="59">
        <v>2020</v>
      </c>
      <c r="K1012" s="108">
        <v>29.75</v>
      </c>
      <c r="L1012" s="50"/>
      <c r="M1012" s="28">
        <f t="shared" si="15"/>
        <v>0</v>
      </c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</row>
    <row r="1013" spans="1:26" ht="13.95" customHeight="1" x14ac:dyDescent="0.3">
      <c r="A1013" s="67"/>
      <c r="B1013" s="84"/>
      <c r="C1013" s="54" t="s">
        <v>21</v>
      </c>
      <c r="D1013" s="60" t="s">
        <v>107</v>
      </c>
      <c r="E1013" s="61" t="s">
        <v>47</v>
      </c>
      <c r="F1013" s="53" t="s">
        <v>137</v>
      </c>
      <c r="G1013" s="53" t="s">
        <v>507</v>
      </c>
      <c r="H1013" s="53" t="s">
        <v>508</v>
      </c>
      <c r="I1013" s="53" t="s">
        <v>510</v>
      </c>
      <c r="J1013" s="59">
        <v>2019</v>
      </c>
      <c r="K1013" s="108">
        <v>30</v>
      </c>
      <c r="L1013" s="50"/>
      <c r="M1013" s="28">
        <f t="shared" si="15"/>
        <v>0</v>
      </c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</row>
    <row r="1014" spans="1:26" ht="13.95" customHeight="1" x14ac:dyDescent="0.3">
      <c r="A1014" s="67"/>
      <c r="B1014" s="93"/>
      <c r="C1014" s="54" t="s">
        <v>21</v>
      </c>
      <c r="D1014" s="60" t="s">
        <v>107</v>
      </c>
      <c r="E1014" s="61" t="s">
        <v>47</v>
      </c>
      <c r="F1014" s="53" t="s">
        <v>137</v>
      </c>
      <c r="G1014" s="53" t="s">
        <v>507</v>
      </c>
      <c r="H1014" s="53" t="s">
        <v>508</v>
      </c>
      <c r="I1014" s="53" t="s">
        <v>1135</v>
      </c>
      <c r="J1014" s="59">
        <v>2023</v>
      </c>
      <c r="K1014" s="108">
        <v>33.25</v>
      </c>
      <c r="L1014" s="50"/>
      <c r="M1014" s="28">
        <f t="shared" si="15"/>
        <v>0</v>
      </c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</row>
    <row r="1015" spans="1:26" ht="13.95" customHeight="1" x14ac:dyDescent="0.3">
      <c r="A1015" s="67"/>
      <c r="B1015" s="93"/>
      <c r="C1015" s="54" t="s">
        <v>21</v>
      </c>
      <c r="D1015" s="60" t="s">
        <v>107</v>
      </c>
      <c r="E1015" s="61" t="s">
        <v>47</v>
      </c>
      <c r="F1015" s="53" t="s">
        <v>137</v>
      </c>
      <c r="G1015" s="53" t="s">
        <v>507</v>
      </c>
      <c r="H1015" s="53" t="s">
        <v>508</v>
      </c>
      <c r="I1015" s="53" t="s">
        <v>510</v>
      </c>
      <c r="J1015" s="59">
        <v>2022</v>
      </c>
      <c r="K1015" s="108">
        <v>36.75</v>
      </c>
      <c r="L1015" s="50"/>
      <c r="M1015" s="28">
        <f t="shared" si="15"/>
        <v>0</v>
      </c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</row>
    <row r="1016" spans="1:26" ht="13.95" customHeight="1" x14ac:dyDescent="0.3">
      <c r="A1016" s="67"/>
      <c r="B1016" s="84"/>
      <c r="C1016" s="54" t="s">
        <v>21</v>
      </c>
      <c r="D1016" s="60" t="s">
        <v>107</v>
      </c>
      <c r="E1016" s="61" t="s">
        <v>47</v>
      </c>
      <c r="F1016" s="53" t="s">
        <v>136</v>
      </c>
      <c r="G1016" s="53" t="s">
        <v>511</v>
      </c>
      <c r="H1016" s="53" t="s">
        <v>512</v>
      </c>
      <c r="I1016" s="53" t="s">
        <v>1031</v>
      </c>
      <c r="J1016" s="53">
        <v>2020</v>
      </c>
      <c r="K1016" s="108">
        <v>11</v>
      </c>
      <c r="L1016" s="50"/>
      <c r="M1016" s="28">
        <f t="shared" si="15"/>
        <v>0</v>
      </c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</row>
    <row r="1017" spans="1:26" ht="13.95" customHeight="1" x14ac:dyDescent="0.3">
      <c r="A1017" s="67"/>
      <c r="B1017" s="84"/>
      <c r="C1017" s="54" t="s">
        <v>21</v>
      </c>
      <c r="D1017" s="60" t="s">
        <v>107</v>
      </c>
      <c r="E1017" s="61" t="s">
        <v>47</v>
      </c>
      <c r="F1017" s="53" t="s">
        <v>136</v>
      </c>
      <c r="G1017" s="53" t="s">
        <v>511</v>
      </c>
      <c r="H1017" s="53" t="s">
        <v>512</v>
      </c>
      <c r="I1017" s="53" t="s">
        <v>1032</v>
      </c>
      <c r="J1017" s="53">
        <v>2020</v>
      </c>
      <c r="K1017" s="108">
        <v>12.75</v>
      </c>
      <c r="L1017" s="50"/>
      <c r="M1017" s="28">
        <f t="shared" si="15"/>
        <v>0</v>
      </c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</row>
    <row r="1018" spans="1:26" ht="13.95" customHeight="1" x14ac:dyDescent="0.3">
      <c r="A1018" s="67"/>
      <c r="B1018" s="84"/>
      <c r="C1018" s="54" t="s">
        <v>21</v>
      </c>
      <c r="D1018" s="60" t="s">
        <v>107</v>
      </c>
      <c r="E1018" s="61" t="s">
        <v>47</v>
      </c>
      <c r="F1018" s="53" t="s">
        <v>136</v>
      </c>
      <c r="G1018" s="53" t="s">
        <v>511</v>
      </c>
      <c r="H1018" s="53" t="s">
        <v>512</v>
      </c>
      <c r="I1018" s="53" t="s">
        <v>1033</v>
      </c>
      <c r="J1018" s="53">
        <v>2024</v>
      </c>
      <c r="K1018" s="108">
        <v>12.75</v>
      </c>
      <c r="L1018" s="50"/>
      <c r="M1018" s="28">
        <f t="shared" si="15"/>
        <v>0</v>
      </c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</row>
    <row r="1019" spans="1:26" ht="13.95" customHeight="1" x14ac:dyDescent="0.3">
      <c r="A1019" s="67"/>
      <c r="B1019" s="84"/>
      <c r="C1019" s="54" t="s">
        <v>21</v>
      </c>
      <c r="D1019" s="60" t="s">
        <v>107</v>
      </c>
      <c r="E1019" s="61" t="s">
        <v>1034</v>
      </c>
      <c r="F1019" s="53" t="s">
        <v>136</v>
      </c>
      <c r="G1019" s="53" t="s">
        <v>511</v>
      </c>
      <c r="H1019" s="53" t="s">
        <v>512</v>
      </c>
      <c r="I1019" s="53" t="s">
        <v>1035</v>
      </c>
      <c r="J1019" s="53">
        <v>2024</v>
      </c>
      <c r="K1019" s="108">
        <v>12.75</v>
      </c>
      <c r="L1019" s="50"/>
      <c r="M1019" s="28">
        <f t="shared" si="15"/>
        <v>0</v>
      </c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</row>
    <row r="1020" spans="1:26" ht="13.95" customHeight="1" x14ac:dyDescent="0.3">
      <c r="A1020" s="69"/>
      <c r="B1020" s="84"/>
      <c r="C1020" s="53" t="s">
        <v>21</v>
      </c>
      <c r="D1020" s="60" t="s">
        <v>107</v>
      </c>
      <c r="E1020" s="61" t="s">
        <v>84</v>
      </c>
      <c r="F1020" s="53" t="s">
        <v>136</v>
      </c>
      <c r="G1020" s="53"/>
      <c r="H1020" s="53" t="s">
        <v>718</v>
      </c>
      <c r="I1020" s="53" t="s">
        <v>719</v>
      </c>
      <c r="J1020" s="59">
        <v>2021</v>
      </c>
      <c r="K1020" s="108">
        <v>19</v>
      </c>
      <c r="L1020" s="50"/>
      <c r="M1020" s="28">
        <f t="shared" si="15"/>
        <v>0</v>
      </c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</row>
    <row r="1021" spans="1:26" ht="13.95" customHeight="1" x14ac:dyDescent="0.3">
      <c r="A1021" s="57"/>
      <c r="B1021" s="84"/>
      <c r="C1021" s="53" t="s">
        <v>21</v>
      </c>
      <c r="D1021" s="60" t="s">
        <v>107</v>
      </c>
      <c r="E1021" s="61" t="s">
        <v>84</v>
      </c>
      <c r="F1021" s="53" t="s">
        <v>136</v>
      </c>
      <c r="G1021" s="53" t="s">
        <v>511</v>
      </c>
      <c r="H1021" s="53" t="s">
        <v>718</v>
      </c>
      <c r="I1021" s="53" t="s">
        <v>720</v>
      </c>
      <c r="J1021" s="59">
        <v>2021</v>
      </c>
      <c r="K1021" s="108">
        <v>21</v>
      </c>
      <c r="L1021" s="50"/>
      <c r="M1021" s="28">
        <f t="shared" si="15"/>
        <v>0</v>
      </c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</row>
    <row r="1022" spans="1:26" ht="13.95" customHeight="1" x14ac:dyDescent="0.3">
      <c r="A1022" s="82" t="s">
        <v>208</v>
      </c>
      <c r="B1022" s="84"/>
      <c r="C1022" s="53" t="s">
        <v>21</v>
      </c>
      <c r="D1022" s="60" t="s">
        <v>107</v>
      </c>
      <c r="E1022" s="61" t="s">
        <v>84</v>
      </c>
      <c r="F1022" s="53" t="s">
        <v>136</v>
      </c>
      <c r="G1022" s="53" t="s">
        <v>511</v>
      </c>
      <c r="H1022" s="53" t="s">
        <v>718</v>
      </c>
      <c r="I1022" s="53" t="s">
        <v>721</v>
      </c>
      <c r="J1022" s="59">
        <v>2021</v>
      </c>
      <c r="K1022" s="108">
        <v>35</v>
      </c>
      <c r="L1022" s="50"/>
      <c r="M1022" s="28">
        <f t="shared" si="15"/>
        <v>0</v>
      </c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</row>
    <row r="1023" spans="1:26" ht="13.95" customHeight="1" x14ac:dyDescent="0.3">
      <c r="A1023" s="57"/>
      <c r="B1023" s="84"/>
      <c r="C1023" s="54" t="s">
        <v>21</v>
      </c>
      <c r="D1023" s="60" t="s">
        <v>107</v>
      </c>
      <c r="E1023" s="61" t="s">
        <v>47</v>
      </c>
      <c r="F1023" s="53" t="s">
        <v>136</v>
      </c>
      <c r="G1023" s="53" t="s">
        <v>516</v>
      </c>
      <c r="H1023" s="53" t="s">
        <v>517</v>
      </c>
      <c r="I1023" s="59" t="s">
        <v>951</v>
      </c>
      <c r="J1023" s="53">
        <v>2024</v>
      </c>
      <c r="K1023" s="108">
        <v>14</v>
      </c>
      <c r="L1023" s="50"/>
      <c r="M1023" s="28">
        <f t="shared" si="15"/>
        <v>0</v>
      </c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</row>
    <row r="1024" spans="1:26" ht="13.95" customHeight="1" x14ac:dyDescent="0.3">
      <c r="A1024" s="63" t="s">
        <v>208</v>
      </c>
      <c r="B1024" s="106"/>
      <c r="C1024" s="59" t="s">
        <v>109</v>
      </c>
      <c r="D1024" s="60" t="s">
        <v>107</v>
      </c>
      <c r="E1024" s="61" t="s">
        <v>47</v>
      </c>
      <c r="F1024" s="59" t="s">
        <v>136</v>
      </c>
      <c r="G1024" s="59" t="s">
        <v>516</v>
      </c>
      <c r="H1024" s="59" t="s">
        <v>517</v>
      </c>
      <c r="I1024" s="59" t="s">
        <v>519</v>
      </c>
      <c r="J1024" s="59">
        <v>2021</v>
      </c>
      <c r="K1024" s="108">
        <v>15</v>
      </c>
      <c r="L1024" s="50"/>
      <c r="M1024" s="28">
        <f t="shared" si="15"/>
        <v>0</v>
      </c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</row>
    <row r="1025" spans="1:26" ht="13.95" customHeight="1" x14ac:dyDescent="0.3">
      <c r="A1025" s="57"/>
      <c r="B1025" s="106"/>
      <c r="C1025" s="59" t="s">
        <v>109</v>
      </c>
      <c r="D1025" s="60" t="s">
        <v>107</v>
      </c>
      <c r="E1025" s="61" t="s">
        <v>47</v>
      </c>
      <c r="F1025" s="53" t="s">
        <v>136</v>
      </c>
      <c r="G1025" s="53" t="s">
        <v>516</v>
      </c>
      <c r="H1025" s="53" t="s">
        <v>517</v>
      </c>
      <c r="I1025" s="59" t="s">
        <v>519</v>
      </c>
      <c r="J1025" s="53">
        <v>2023</v>
      </c>
      <c r="K1025" s="108">
        <v>15.5</v>
      </c>
      <c r="L1025" s="50"/>
      <c r="M1025" s="28">
        <f t="shared" si="15"/>
        <v>0</v>
      </c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</row>
    <row r="1026" spans="1:26" ht="13.95" customHeight="1" x14ac:dyDescent="0.3">
      <c r="A1026" s="66" t="s">
        <v>208</v>
      </c>
      <c r="B1026" s="84"/>
      <c r="C1026" s="59" t="s">
        <v>21</v>
      </c>
      <c r="D1026" s="60" t="s">
        <v>107</v>
      </c>
      <c r="E1026" s="61" t="s">
        <v>47</v>
      </c>
      <c r="F1026" s="59" t="s">
        <v>136</v>
      </c>
      <c r="G1026" s="59" t="s">
        <v>516</v>
      </c>
      <c r="H1026" s="59" t="s">
        <v>517</v>
      </c>
      <c r="I1026" s="59" t="s">
        <v>520</v>
      </c>
      <c r="J1026" s="59">
        <v>2021</v>
      </c>
      <c r="K1026" s="108">
        <v>17.75</v>
      </c>
      <c r="L1026" s="50"/>
      <c r="M1026" s="28">
        <f t="shared" si="15"/>
        <v>0</v>
      </c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</row>
    <row r="1027" spans="1:26" ht="13.95" customHeight="1" x14ac:dyDescent="0.3">
      <c r="A1027" s="67"/>
      <c r="B1027" s="84"/>
      <c r="C1027" s="53" t="s">
        <v>21</v>
      </c>
      <c r="D1027" s="60" t="s">
        <v>107</v>
      </c>
      <c r="E1027" s="61" t="s">
        <v>47</v>
      </c>
      <c r="F1027" s="53" t="s">
        <v>136</v>
      </c>
      <c r="G1027" s="53" t="s">
        <v>516</v>
      </c>
      <c r="H1027" s="53" t="s">
        <v>517</v>
      </c>
      <c r="I1027" s="53" t="s">
        <v>521</v>
      </c>
      <c r="J1027" s="59">
        <v>2020</v>
      </c>
      <c r="K1027" s="108">
        <v>17.75</v>
      </c>
      <c r="L1027" s="50"/>
      <c r="M1027" s="28">
        <f t="shared" si="15"/>
        <v>0</v>
      </c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</row>
    <row r="1028" spans="1:26" ht="13.95" customHeight="1" x14ac:dyDescent="0.3">
      <c r="A1028" s="57"/>
      <c r="B1028" s="84"/>
      <c r="C1028" s="54" t="s">
        <v>21</v>
      </c>
      <c r="D1028" s="60" t="s">
        <v>107</v>
      </c>
      <c r="E1028" s="61" t="s">
        <v>47</v>
      </c>
      <c r="F1028" s="53" t="s">
        <v>136</v>
      </c>
      <c r="G1028" s="53" t="s">
        <v>516</v>
      </c>
      <c r="H1028" s="53" t="s">
        <v>517</v>
      </c>
      <c r="I1028" s="59" t="s">
        <v>521</v>
      </c>
      <c r="J1028" s="53">
        <v>2021</v>
      </c>
      <c r="K1028" s="108">
        <v>18</v>
      </c>
      <c r="L1028" s="50"/>
      <c r="M1028" s="28">
        <f t="shared" si="15"/>
        <v>0</v>
      </c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</row>
    <row r="1029" spans="1:26" ht="13.95" customHeight="1" x14ac:dyDescent="0.3">
      <c r="A1029" s="57"/>
      <c r="B1029" s="84"/>
      <c r="C1029" s="54" t="s">
        <v>21</v>
      </c>
      <c r="D1029" s="60" t="s">
        <v>107</v>
      </c>
      <c r="E1029" s="61" t="s">
        <v>47</v>
      </c>
      <c r="F1029" s="53" t="s">
        <v>136</v>
      </c>
      <c r="G1029" s="53" t="s">
        <v>516</v>
      </c>
      <c r="H1029" s="53" t="s">
        <v>517</v>
      </c>
      <c r="I1029" s="59" t="s">
        <v>520</v>
      </c>
      <c r="J1029" s="53">
        <v>2023</v>
      </c>
      <c r="K1029" s="108">
        <v>18.5</v>
      </c>
      <c r="L1029" s="50"/>
      <c r="M1029" s="28">
        <f t="shared" si="15"/>
        <v>0</v>
      </c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</row>
    <row r="1030" spans="1:26" ht="13.95" customHeight="1" x14ac:dyDescent="0.3">
      <c r="A1030" s="64"/>
      <c r="B1030" s="84"/>
      <c r="C1030" s="59" t="s">
        <v>21</v>
      </c>
      <c r="D1030" s="60" t="s">
        <v>107</v>
      </c>
      <c r="E1030" s="61" t="s">
        <v>47</v>
      </c>
      <c r="F1030" s="59" t="s">
        <v>136</v>
      </c>
      <c r="G1030" s="59" t="s">
        <v>516</v>
      </c>
      <c r="H1030" s="59" t="s">
        <v>517</v>
      </c>
      <c r="I1030" s="59" t="s">
        <v>522</v>
      </c>
      <c r="J1030" s="59">
        <v>2021</v>
      </c>
      <c r="K1030" s="108">
        <v>21.25</v>
      </c>
      <c r="L1030" s="50"/>
      <c r="M1030" s="28">
        <f t="shared" si="15"/>
        <v>0</v>
      </c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</row>
    <row r="1031" spans="1:26" ht="13.95" customHeight="1" x14ac:dyDescent="0.3">
      <c r="A1031" s="67"/>
      <c r="B1031" s="84"/>
      <c r="C1031" s="53" t="s">
        <v>21</v>
      </c>
      <c r="D1031" s="60" t="s">
        <v>107</v>
      </c>
      <c r="E1031" s="61" t="s">
        <v>47</v>
      </c>
      <c r="F1031" s="53" t="s">
        <v>136</v>
      </c>
      <c r="G1031" s="53" t="s">
        <v>516</v>
      </c>
      <c r="H1031" s="53" t="s">
        <v>517</v>
      </c>
      <c r="I1031" s="53" t="s">
        <v>522</v>
      </c>
      <c r="J1031" s="59">
        <v>2020</v>
      </c>
      <c r="K1031" s="108">
        <v>22</v>
      </c>
      <c r="L1031" s="50"/>
      <c r="M1031" s="28">
        <f t="shared" si="15"/>
        <v>0</v>
      </c>
      <c r="N1031" s="49"/>
      <c r="O1031" s="49"/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</row>
    <row r="1032" spans="1:26" ht="13.95" customHeight="1" x14ac:dyDescent="0.3">
      <c r="A1032" s="57"/>
      <c r="B1032" s="84"/>
      <c r="C1032" s="54" t="s">
        <v>21</v>
      </c>
      <c r="D1032" s="60" t="s">
        <v>107</v>
      </c>
      <c r="E1032" s="61" t="s">
        <v>47</v>
      </c>
      <c r="F1032" s="53" t="s">
        <v>136</v>
      </c>
      <c r="G1032" s="53" t="s">
        <v>516</v>
      </c>
      <c r="H1032" s="53" t="s">
        <v>517</v>
      </c>
      <c r="I1032" s="59" t="s">
        <v>522</v>
      </c>
      <c r="J1032" s="53">
        <v>2023</v>
      </c>
      <c r="K1032" s="108">
        <v>22.25</v>
      </c>
      <c r="L1032" s="50"/>
      <c r="M1032" s="28">
        <f t="shared" si="15"/>
        <v>0</v>
      </c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</row>
    <row r="1033" spans="1:26" ht="13.95" customHeight="1" x14ac:dyDescent="0.3">
      <c r="A1033" s="67"/>
      <c r="B1033" s="84"/>
      <c r="C1033" s="53" t="s">
        <v>21</v>
      </c>
      <c r="D1033" s="60" t="s">
        <v>107</v>
      </c>
      <c r="E1033" s="61" t="s">
        <v>47</v>
      </c>
      <c r="F1033" s="53" t="s">
        <v>136</v>
      </c>
      <c r="G1033" s="53" t="s">
        <v>516</v>
      </c>
      <c r="H1033" s="53" t="s">
        <v>517</v>
      </c>
      <c r="I1033" s="53" t="s">
        <v>523</v>
      </c>
      <c r="J1033" s="59">
        <v>2020</v>
      </c>
      <c r="K1033" s="108">
        <v>23.25</v>
      </c>
      <c r="L1033" s="50"/>
      <c r="M1033" s="28">
        <f t="shared" si="15"/>
        <v>0</v>
      </c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</row>
    <row r="1034" spans="1:26" ht="13.95" customHeight="1" x14ac:dyDescent="0.3">
      <c r="A1034" s="57"/>
      <c r="B1034" s="84"/>
      <c r="C1034" s="54" t="s">
        <v>21</v>
      </c>
      <c r="D1034" s="60" t="s">
        <v>107</v>
      </c>
      <c r="E1034" s="61" t="s">
        <v>47</v>
      </c>
      <c r="F1034" s="53" t="s">
        <v>136</v>
      </c>
      <c r="G1034" s="53" t="s">
        <v>516</v>
      </c>
      <c r="H1034" s="53" t="s">
        <v>517</v>
      </c>
      <c r="I1034" s="59" t="s">
        <v>952</v>
      </c>
      <c r="J1034" s="53">
        <v>2020</v>
      </c>
      <c r="K1034" s="108">
        <v>36.5</v>
      </c>
      <c r="L1034" s="50"/>
      <c r="M1034" s="28">
        <f t="shared" si="15"/>
        <v>0</v>
      </c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</row>
    <row r="1035" spans="1:26" ht="13.95" customHeight="1" x14ac:dyDescent="0.3">
      <c r="A1035" s="57"/>
      <c r="B1035" s="84"/>
      <c r="C1035" s="54" t="s">
        <v>21</v>
      </c>
      <c r="D1035" s="60" t="s">
        <v>107</v>
      </c>
      <c r="E1035" s="61" t="s">
        <v>47</v>
      </c>
      <c r="F1035" s="53" t="s">
        <v>136</v>
      </c>
      <c r="G1035" s="53" t="s">
        <v>516</v>
      </c>
      <c r="H1035" s="53" t="s">
        <v>517</v>
      </c>
      <c r="I1035" s="70" t="s">
        <v>953</v>
      </c>
      <c r="J1035" s="71">
        <v>2023</v>
      </c>
      <c r="K1035" s="108">
        <v>41</v>
      </c>
      <c r="L1035" s="50"/>
      <c r="M1035" s="28">
        <f t="shared" si="15"/>
        <v>0</v>
      </c>
      <c r="N1035" s="49"/>
      <c r="O1035" s="49"/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</row>
    <row r="1036" spans="1:26" ht="13.95" customHeight="1" x14ac:dyDescent="0.3">
      <c r="A1036" s="57"/>
      <c r="B1036" s="84"/>
      <c r="C1036" s="59" t="s">
        <v>21</v>
      </c>
      <c r="D1036" s="60" t="s">
        <v>107</v>
      </c>
      <c r="E1036" s="61" t="s">
        <v>32</v>
      </c>
      <c r="F1036" s="59" t="s">
        <v>136</v>
      </c>
      <c r="G1036" s="59" t="s">
        <v>516</v>
      </c>
      <c r="H1036" s="59" t="s">
        <v>524</v>
      </c>
      <c r="I1036" s="59" t="s">
        <v>525</v>
      </c>
      <c r="J1036" s="59">
        <v>2021</v>
      </c>
      <c r="K1036" s="108">
        <v>22.25</v>
      </c>
      <c r="L1036" s="50"/>
      <c r="M1036" s="28">
        <f t="shared" si="15"/>
        <v>0</v>
      </c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</row>
    <row r="1037" spans="1:26" ht="13.95" customHeight="1" x14ac:dyDescent="0.3">
      <c r="A1037" s="57"/>
      <c r="B1037" s="84"/>
      <c r="C1037" s="54" t="s">
        <v>21</v>
      </c>
      <c r="D1037" s="60" t="s">
        <v>107</v>
      </c>
      <c r="E1037" s="61" t="s">
        <v>91</v>
      </c>
      <c r="F1037" s="53" t="s">
        <v>136</v>
      </c>
      <c r="G1037" s="53" t="s">
        <v>526</v>
      </c>
      <c r="H1037" s="53" t="s">
        <v>527</v>
      </c>
      <c r="I1037" s="53" t="s">
        <v>890</v>
      </c>
      <c r="J1037" s="59">
        <v>2022</v>
      </c>
      <c r="K1037" s="108">
        <v>11.25</v>
      </c>
      <c r="L1037" s="50"/>
      <c r="M1037" s="28">
        <f t="shared" si="15"/>
        <v>0</v>
      </c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</row>
    <row r="1038" spans="1:26" ht="13.95" customHeight="1" x14ac:dyDescent="0.3">
      <c r="A1038" s="64"/>
      <c r="B1038" s="84"/>
      <c r="C1038" s="53" t="s">
        <v>21</v>
      </c>
      <c r="D1038" s="60" t="s">
        <v>107</v>
      </c>
      <c r="E1038" s="61" t="s">
        <v>379</v>
      </c>
      <c r="F1038" s="53" t="s">
        <v>136</v>
      </c>
      <c r="G1038" s="53" t="s">
        <v>526</v>
      </c>
      <c r="H1038" s="53" t="s">
        <v>527</v>
      </c>
      <c r="I1038" s="53" t="s">
        <v>528</v>
      </c>
      <c r="J1038" s="59">
        <v>2019</v>
      </c>
      <c r="K1038" s="108">
        <v>16.25</v>
      </c>
      <c r="L1038" s="50"/>
      <c r="M1038" s="28">
        <f t="shared" ref="M1038:M1101" si="16">L1038*K1038</f>
        <v>0</v>
      </c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</row>
    <row r="1039" spans="1:26" ht="13.95" customHeight="1" x14ac:dyDescent="0.3">
      <c r="A1039" s="57"/>
      <c r="B1039" s="84"/>
      <c r="C1039" s="54" t="s">
        <v>21</v>
      </c>
      <c r="D1039" s="60" t="s">
        <v>107</v>
      </c>
      <c r="E1039" s="61" t="s">
        <v>91</v>
      </c>
      <c r="F1039" s="53" t="s">
        <v>136</v>
      </c>
      <c r="G1039" s="53" t="s">
        <v>526</v>
      </c>
      <c r="H1039" s="53" t="s">
        <v>527</v>
      </c>
      <c r="I1039" s="53" t="s">
        <v>528</v>
      </c>
      <c r="J1039" s="59">
        <v>2022</v>
      </c>
      <c r="K1039" s="108">
        <v>16.5</v>
      </c>
      <c r="L1039" s="50"/>
      <c r="M1039" s="28">
        <f t="shared" si="16"/>
        <v>0</v>
      </c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</row>
    <row r="1040" spans="1:26" ht="13.95" customHeight="1" x14ac:dyDescent="0.3">
      <c r="A1040" s="81" t="s">
        <v>20</v>
      </c>
      <c r="B1040" s="93"/>
      <c r="C1040" s="54" t="s">
        <v>21</v>
      </c>
      <c r="D1040" s="60" t="s">
        <v>107</v>
      </c>
      <c r="E1040" s="61" t="s">
        <v>84</v>
      </c>
      <c r="F1040" s="53" t="s">
        <v>137</v>
      </c>
      <c r="G1040" s="53" t="s">
        <v>138</v>
      </c>
      <c r="H1040" s="53" t="s">
        <v>139</v>
      </c>
      <c r="I1040" s="53" t="s">
        <v>1426</v>
      </c>
      <c r="J1040" s="59">
        <v>2022</v>
      </c>
      <c r="K1040" s="108">
        <v>12.75</v>
      </c>
      <c r="L1040" s="50"/>
      <c r="M1040" s="28">
        <f t="shared" si="16"/>
        <v>0</v>
      </c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</row>
    <row r="1041" spans="1:26" ht="13.95" customHeight="1" x14ac:dyDescent="0.3">
      <c r="A1041" s="76" t="s">
        <v>208</v>
      </c>
      <c r="B1041" s="84"/>
      <c r="C1041" s="54" t="s">
        <v>21</v>
      </c>
      <c r="D1041" s="60" t="s">
        <v>107</v>
      </c>
      <c r="E1041" s="61" t="s">
        <v>47</v>
      </c>
      <c r="F1041" s="53" t="s">
        <v>137</v>
      </c>
      <c r="G1041" s="53" t="s">
        <v>138</v>
      </c>
      <c r="H1041" s="53" t="s">
        <v>139</v>
      </c>
      <c r="I1041" s="53" t="s">
        <v>140</v>
      </c>
      <c r="J1041" s="59">
        <v>2019</v>
      </c>
      <c r="K1041" s="108">
        <v>18.5</v>
      </c>
      <c r="L1041" s="50"/>
      <c r="M1041" s="28">
        <f t="shared" si="16"/>
        <v>0</v>
      </c>
      <c r="N1041" s="49"/>
      <c r="O1041" s="49"/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</row>
    <row r="1042" spans="1:26" ht="13.95" customHeight="1" x14ac:dyDescent="0.3">
      <c r="A1042" s="69"/>
      <c r="B1042" s="84"/>
      <c r="C1042" s="54" t="s">
        <v>21</v>
      </c>
      <c r="D1042" s="60" t="s">
        <v>107</v>
      </c>
      <c r="E1042" s="61" t="s">
        <v>47</v>
      </c>
      <c r="F1042" s="53" t="s">
        <v>136</v>
      </c>
      <c r="G1042" s="53" t="s">
        <v>138</v>
      </c>
      <c r="H1042" s="53" t="s">
        <v>139</v>
      </c>
      <c r="I1042" s="59" t="s">
        <v>1036</v>
      </c>
      <c r="J1042" s="53">
        <v>2019</v>
      </c>
      <c r="K1042" s="108">
        <v>18.75</v>
      </c>
      <c r="L1042" s="50"/>
      <c r="M1042" s="28">
        <f t="shared" si="16"/>
        <v>0</v>
      </c>
      <c r="N1042" s="49"/>
      <c r="O1042" s="49"/>
      <c r="P1042" s="49"/>
      <c r="Q1042" s="49"/>
      <c r="R1042" s="49"/>
      <c r="S1042" s="49"/>
      <c r="T1042" s="49"/>
      <c r="U1042" s="49"/>
      <c r="V1042" s="49"/>
      <c r="W1042" s="49"/>
      <c r="X1042" s="49"/>
      <c r="Y1042" s="49"/>
      <c r="Z1042" s="49"/>
    </row>
    <row r="1043" spans="1:26" ht="13.95" customHeight="1" x14ac:dyDescent="0.3">
      <c r="A1043" s="64"/>
      <c r="B1043" s="84"/>
      <c r="C1043" s="59" t="s">
        <v>21</v>
      </c>
      <c r="D1043" s="60" t="s">
        <v>107</v>
      </c>
      <c r="E1043" s="61" t="s">
        <v>47</v>
      </c>
      <c r="F1043" s="53" t="s">
        <v>136</v>
      </c>
      <c r="G1043" s="53" t="s">
        <v>138</v>
      </c>
      <c r="H1043" s="53" t="s">
        <v>139</v>
      </c>
      <c r="I1043" s="53" t="s">
        <v>264</v>
      </c>
      <c r="J1043" s="59">
        <v>2022</v>
      </c>
      <c r="K1043" s="108">
        <v>19.75</v>
      </c>
      <c r="L1043" s="50"/>
      <c r="M1043" s="28">
        <f t="shared" si="16"/>
        <v>0</v>
      </c>
      <c r="N1043" s="49"/>
      <c r="O1043" s="49"/>
      <c r="P1043" s="49"/>
      <c r="Q1043" s="49"/>
      <c r="R1043" s="49"/>
      <c r="S1043" s="49"/>
      <c r="T1043" s="49"/>
      <c r="U1043" s="49"/>
      <c r="V1043" s="49"/>
      <c r="W1043" s="49"/>
      <c r="X1043" s="49"/>
      <c r="Y1043" s="49"/>
      <c r="Z1043" s="49"/>
    </row>
    <row r="1044" spans="1:26" ht="13.95" customHeight="1" x14ac:dyDescent="0.3">
      <c r="A1044" s="64"/>
      <c r="B1044" s="84"/>
      <c r="C1044" s="59" t="s">
        <v>21</v>
      </c>
      <c r="D1044" s="60" t="s">
        <v>107</v>
      </c>
      <c r="E1044" s="61" t="s">
        <v>47</v>
      </c>
      <c r="F1044" s="53" t="s">
        <v>136</v>
      </c>
      <c r="G1044" s="53" t="s">
        <v>138</v>
      </c>
      <c r="H1044" s="53" t="s">
        <v>139</v>
      </c>
      <c r="I1044" s="53" t="s">
        <v>265</v>
      </c>
      <c r="J1044" s="59">
        <v>2022</v>
      </c>
      <c r="K1044" s="108">
        <v>19.75</v>
      </c>
      <c r="L1044" s="50"/>
      <c r="M1044" s="28">
        <f t="shared" si="16"/>
        <v>0</v>
      </c>
      <c r="N1044" s="49"/>
      <c r="O1044" s="49"/>
      <c r="P1044" s="49"/>
      <c r="Q1044" s="49"/>
      <c r="R1044" s="49"/>
      <c r="S1044" s="49"/>
      <c r="T1044" s="49"/>
      <c r="U1044" s="49"/>
      <c r="V1044" s="49"/>
      <c r="W1044" s="49"/>
      <c r="X1044" s="49"/>
      <c r="Y1044" s="49"/>
      <c r="Z1044" s="49"/>
    </row>
    <row r="1045" spans="1:26" ht="13.95" customHeight="1" x14ac:dyDescent="0.3">
      <c r="A1045" s="81" t="s">
        <v>20</v>
      </c>
      <c r="B1045" s="93"/>
      <c r="C1045" s="54" t="s">
        <v>21</v>
      </c>
      <c r="D1045" s="60" t="s">
        <v>107</v>
      </c>
      <c r="E1045" s="61" t="s">
        <v>84</v>
      </c>
      <c r="F1045" s="53" t="s">
        <v>137</v>
      </c>
      <c r="G1045" s="53" t="s">
        <v>138</v>
      </c>
      <c r="H1045" s="53" t="s">
        <v>139</v>
      </c>
      <c r="I1045" s="53" t="s">
        <v>1427</v>
      </c>
      <c r="J1045" s="59">
        <v>2023</v>
      </c>
      <c r="K1045" s="108">
        <v>21</v>
      </c>
      <c r="L1045" s="50"/>
      <c r="M1045" s="28">
        <f t="shared" si="16"/>
        <v>0</v>
      </c>
      <c r="N1045" s="49"/>
      <c r="O1045" s="49"/>
      <c r="P1045" s="49"/>
      <c r="Q1045" s="49"/>
      <c r="R1045" s="49"/>
      <c r="S1045" s="49"/>
      <c r="T1045" s="49"/>
      <c r="U1045" s="49"/>
      <c r="V1045" s="49"/>
      <c r="W1045" s="49"/>
      <c r="X1045" s="49"/>
      <c r="Y1045" s="49"/>
      <c r="Z1045" s="49"/>
    </row>
    <row r="1046" spans="1:26" ht="13.95" customHeight="1" x14ac:dyDescent="0.3">
      <c r="A1046" s="81" t="s">
        <v>20</v>
      </c>
      <c r="B1046" s="93"/>
      <c r="C1046" s="54" t="s">
        <v>21</v>
      </c>
      <c r="D1046" s="60" t="s">
        <v>107</v>
      </c>
      <c r="E1046" s="61" t="s">
        <v>84</v>
      </c>
      <c r="F1046" s="53" t="s">
        <v>137</v>
      </c>
      <c r="G1046" s="53" t="s">
        <v>138</v>
      </c>
      <c r="H1046" s="53" t="s">
        <v>139</v>
      </c>
      <c r="I1046" s="53" t="s">
        <v>1428</v>
      </c>
      <c r="J1046" s="59" t="s">
        <v>728</v>
      </c>
      <c r="K1046" s="108">
        <v>25.5</v>
      </c>
      <c r="L1046" s="50"/>
      <c r="M1046" s="28">
        <f t="shared" si="16"/>
        <v>0</v>
      </c>
      <c r="N1046" s="49"/>
      <c r="O1046" s="49"/>
      <c r="P1046" s="49"/>
      <c r="Q1046" s="49"/>
      <c r="R1046" s="49"/>
      <c r="S1046" s="49"/>
      <c r="T1046" s="49"/>
      <c r="U1046" s="49"/>
      <c r="V1046" s="49"/>
      <c r="W1046" s="49"/>
      <c r="X1046" s="49"/>
      <c r="Y1046" s="49"/>
      <c r="Z1046" s="49"/>
    </row>
    <row r="1047" spans="1:26" ht="13.95" customHeight="1" x14ac:dyDescent="0.3">
      <c r="A1047" s="57"/>
      <c r="B1047" s="84"/>
      <c r="C1047" s="54" t="s">
        <v>21</v>
      </c>
      <c r="D1047" s="60" t="s">
        <v>107</v>
      </c>
      <c r="E1047" s="61" t="s">
        <v>47</v>
      </c>
      <c r="F1047" s="53" t="s">
        <v>136</v>
      </c>
      <c r="G1047" s="53" t="s">
        <v>138</v>
      </c>
      <c r="H1047" s="53" t="s">
        <v>139</v>
      </c>
      <c r="I1047" s="70" t="s">
        <v>913</v>
      </c>
      <c r="J1047" s="71">
        <v>2021</v>
      </c>
      <c r="K1047" s="108">
        <v>26.5</v>
      </c>
      <c r="L1047" s="50"/>
      <c r="M1047" s="28">
        <f t="shared" si="16"/>
        <v>0</v>
      </c>
      <c r="N1047" s="49"/>
      <c r="O1047" s="49"/>
      <c r="P1047" s="49"/>
      <c r="Q1047" s="49"/>
      <c r="R1047" s="49"/>
      <c r="S1047" s="49"/>
      <c r="T1047" s="49"/>
      <c r="U1047" s="49"/>
      <c r="V1047" s="49"/>
      <c r="W1047" s="49"/>
      <c r="X1047" s="49"/>
      <c r="Y1047" s="49"/>
      <c r="Z1047" s="49"/>
    </row>
    <row r="1048" spans="1:26" ht="13.95" customHeight="1" x14ac:dyDescent="0.3">
      <c r="A1048" s="64"/>
      <c r="B1048" s="84"/>
      <c r="C1048" s="59" t="s">
        <v>21</v>
      </c>
      <c r="D1048" s="60" t="s">
        <v>107</v>
      </c>
      <c r="E1048" s="61" t="s">
        <v>47</v>
      </c>
      <c r="F1048" s="53" t="s">
        <v>136</v>
      </c>
      <c r="G1048" s="53" t="s">
        <v>138</v>
      </c>
      <c r="H1048" s="53" t="s">
        <v>139</v>
      </c>
      <c r="I1048" s="70" t="s">
        <v>266</v>
      </c>
      <c r="J1048" s="71">
        <v>2017</v>
      </c>
      <c r="K1048" s="108">
        <v>39.75</v>
      </c>
      <c r="L1048" s="50"/>
      <c r="M1048" s="28">
        <f t="shared" si="16"/>
        <v>0</v>
      </c>
      <c r="N1048" s="49"/>
      <c r="O1048" s="49"/>
      <c r="P1048" s="49"/>
      <c r="Q1048" s="49"/>
      <c r="R1048" s="49"/>
      <c r="S1048" s="49"/>
      <c r="T1048" s="49"/>
      <c r="U1048" s="49"/>
      <c r="V1048" s="49"/>
      <c r="W1048" s="49"/>
      <c r="X1048" s="49"/>
      <c r="Y1048" s="49"/>
      <c r="Z1048" s="49"/>
    </row>
    <row r="1049" spans="1:26" ht="13.95" customHeight="1" x14ac:dyDescent="0.3">
      <c r="A1049" s="57"/>
      <c r="B1049" s="84"/>
      <c r="C1049" s="59" t="s">
        <v>21</v>
      </c>
      <c r="D1049" s="60" t="s">
        <v>141</v>
      </c>
      <c r="E1049" s="61" t="s">
        <v>846</v>
      </c>
      <c r="F1049" s="59" t="s">
        <v>489</v>
      </c>
      <c r="G1049" s="59"/>
      <c r="H1049" s="59" t="s">
        <v>529</v>
      </c>
      <c r="I1049" s="59" t="s">
        <v>861</v>
      </c>
      <c r="J1049" s="59">
        <v>2020</v>
      </c>
      <c r="K1049" s="108">
        <v>18.75</v>
      </c>
      <c r="L1049" s="50"/>
      <c r="M1049" s="28">
        <f t="shared" si="16"/>
        <v>0</v>
      </c>
      <c r="N1049" s="49"/>
      <c r="O1049" s="49"/>
      <c r="P1049" s="49"/>
      <c r="Q1049" s="49"/>
      <c r="R1049" s="49"/>
      <c r="S1049" s="49"/>
      <c r="T1049" s="49"/>
      <c r="U1049" s="49"/>
      <c r="V1049" s="49"/>
      <c r="W1049" s="49"/>
      <c r="X1049" s="49"/>
      <c r="Y1049" s="49"/>
      <c r="Z1049" s="49"/>
    </row>
    <row r="1050" spans="1:26" ht="13.95" customHeight="1" x14ac:dyDescent="0.3">
      <c r="A1050" s="63" t="s">
        <v>208</v>
      </c>
      <c r="B1050" s="84"/>
      <c r="C1050" s="54" t="s">
        <v>21</v>
      </c>
      <c r="D1050" s="60" t="s">
        <v>141</v>
      </c>
      <c r="E1050" s="61" t="s">
        <v>29</v>
      </c>
      <c r="F1050" s="53" t="s">
        <v>489</v>
      </c>
      <c r="G1050" s="53"/>
      <c r="H1050" s="53" t="s">
        <v>529</v>
      </c>
      <c r="I1050" s="53" t="s">
        <v>530</v>
      </c>
      <c r="J1050" s="59">
        <v>2018</v>
      </c>
      <c r="K1050" s="108">
        <v>21.25</v>
      </c>
      <c r="L1050" s="50"/>
      <c r="M1050" s="28">
        <f t="shared" si="16"/>
        <v>0</v>
      </c>
      <c r="N1050" s="49"/>
      <c r="O1050" s="49"/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</row>
    <row r="1051" spans="1:26" ht="13.95" customHeight="1" x14ac:dyDescent="0.3">
      <c r="A1051" s="63" t="s">
        <v>208</v>
      </c>
      <c r="B1051" s="84"/>
      <c r="C1051" s="54" t="s">
        <v>21</v>
      </c>
      <c r="D1051" s="60" t="s">
        <v>141</v>
      </c>
      <c r="E1051" s="61" t="s">
        <v>29</v>
      </c>
      <c r="F1051" s="53" t="s">
        <v>489</v>
      </c>
      <c r="G1051" s="53"/>
      <c r="H1051" s="53" t="s">
        <v>529</v>
      </c>
      <c r="I1051" s="53" t="s">
        <v>530</v>
      </c>
      <c r="J1051" s="59">
        <v>2019</v>
      </c>
      <c r="K1051" s="108">
        <v>23.5</v>
      </c>
      <c r="L1051" s="50"/>
      <c r="M1051" s="28">
        <f t="shared" si="16"/>
        <v>0</v>
      </c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</row>
    <row r="1052" spans="1:26" ht="13.95" customHeight="1" x14ac:dyDescent="0.3">
      <c r="A1052" s="57"/>
      <c r="B1052" s="84"/>
      <c r="C1052" s="54" t="s">
        <v>21</v>
      </c>
      <c r="D1052" s="60" t="s">
        <v>141</v>
      </c>
      <c r="E1052" s="61" t="s">
        <v>29</v>
      </c>
      <c r="F1052" s="53" t="s">
        <v>489</v>
      </c>
      <c r="G1052" s="53"/>
      <c r="H1052" s="53" t="s">
        <v>529</v>
      </c>
      <c r="I1052" s="53" t="s">
        <v>531</v>
      </c>
      <c r="J1052" s="59">
        <v>2012</v>
      </c>
      <c r="K1052" s="108">
        <v>34.5</v>
      </c>
      <c r="L1052" s="50"/>
      <c r="M1052" s="28">
        <f t="shared" si="16"/>
        <v>0</v>
      </c>
      <c r="N1052" s="49"/>
      <c r="O1052" s="49"/>
      <c r="P1052" s="49"/>
      <c r="Q1052" s="49"/>
      <c r="R1052" s="49"/>
      <c r="S1052" s="49"/>
      <c r="T1052" s="49"/>
      <c r="U1052" s="49"/>
      <c r="V1052" s="49"/>
      <c r="W1052" s="49"/>
      <c r="X1052" s="49"/>
      <c r="Y1052" s="49"/>
      <c r="Z1052" s="49"/>
    </row>
    <row r="1053" spans="1:26" ht="13.95" customHeight="1" x14ac:dyDescent="0.3">
      <c r="A1053" s="67"/>
      <c r="B1053" s="84"/>
      <c r="C1053" s="54" t="s">
        <v>21</v>
      </c>
      <c r="D1053" s="60" t="s">
        <v>141</v>
      </c>
      <c r="E1053" s="61" t="s">
        <v>29</v>
      </c>
      <c r="F1053" s="53" t="s">
        <v>489</v>
      </c>
      <c r="G1053" s="53"/>
      <c r="H1053" s="53" t="s">
        <v>529</v>
      </c>
      <c r="I1053" s="53" t="s">
        <v>531</v>
      </c>
      <c r="J1053" s="59">
        <v>2013</v>
      </c>
      <c r="K1053" s="108">
        <v>38.25</v>
      </c>
      <c r="L1053" s="50"/>
      <c r="M1053" s="28">
        <f t="shared" si="16"/>
        <v>0</v>
      </c>
      <c r="N1053" s="49"/>
      <c r="O1053" s="49"/>
      <c r="P1053" s="49"/>
      <c r="Q1053" s="49"/>
      <c r="R1053" s="49"/>
      <c r="S1053" s="49"/>
      <c r="T1053" s="49"/>
      <c r="U1053" s="49"/>
      <c r="V1053" s="49"/>
      <c r="W1053" s="49"/>
      <c r="X1053" s="49"/>
      <c r="Y1053" s="49"/>
      <c r="Z1053" s="49"/>
    </row>
    <row r="1054" spans="1:26" ht="13.95" customHeight="1" x14ac:dyDescent="0.3">
      <c r="A1054" s="85"/>
      <c r="B1054" s="84"/>
      <c r="C1054" s="54" t="s">
        <v>21</v>
      </c>
      <c r="D1054" s="60" t="s">
        <v>141</v>
      </c>
      <c r="E1054" s="61" t="s">
        <v>24</v>
      </c>
      <c r="F1054" s="53" t="s">
        <v>490</v>
      </c>
      <c r="G1054" s="53" t="s">
        <v>532</v>
      </c>
      <c r="H1054" s="53" t="s">
        <v>533</v>
      </c>
      <c r="I1054" s="53" t="s">
        <v>534</v>
      </c>
      <c r="J1054" s="59">
        <v>2020</v>
      </c>
      <c r="K1054" s="108">
        <v>31</v>
      </c>
      <c r="L1054" s="50"/>
      <c r="M1054" s="28">
        <f t="shared" si="16"/>
        <v>0</v>
      </c>
      <c r="N1054" s="49"/>
      <c r="O1054" s="49"/>
      <c r="P1054" s="49"/>
      <c r="Q1054" s="49"/>
      <c r="R1054" s="49"/>
      <c r="S1054" s="49"/>
      <c r="T1054" s="49"/>
      <c r="U1054" s="49"/>
      <c r="V1054" s="49"/>
      <c r="W1054" s="49"/>
      <c r="X1054" s="49"/>
      <c r="Y1054" s="49"/>
      <c r="Z1054" s="49"/>
    </row>
    <row r="1055" spans="1:26" ht="13.95" customHeight="1" x14ac:dyDescent="0.3">
      <c r="A1055" s="69" t="s">
        <v>862</v>
      </c>
      <c r="B1055" s="84"/>
      <c r="C1055" s="54" t="s">
        <v>21</v>
      </c>
      <c r="D1055" s="60" t="s">
        <v>141</v>
      </c>
      <c r="E1055" s="61" t="s">
        <v>24</v>
      </c>
      <c r="F1055" s="53" t="s">
        <v>490</v>
      </c>
      <c r="G1055" s="53" t="s">
        <v>532</v>
      </c>
      <c r="H1055" s="53" t="s">
        <v>533</v>
      </c>
      <c r="I1055" s="53" t="s">
        <v>534</v>
      </c>
      <c r="J1055" s="59">
        <v>2021</v>
      </c>
      <c r="K1055" s="108">
        <v>33</v>
      </c>
      <c r="L1055" s="50"/>
      <c r="M1055" s="28">
        <f t="shared" si="16"/>
        <v>0</v>
      </c>
      <c r="N1055" s="49"/>
      <c r="O1055" s="49"/>
      <c r="P1055" s="49"/>
      <c r="Q1055" s="49"/>
      <c r="R1055" s="49"/>
      <c r="S1055" s="49"/>
      <c r="T1055" s="49"/>
      <c r="U1055" s="49"/>
      <c r="V1055" s="49"/>
      <c r="W1055" s="49"/>
      <c r="X1055" s="49"/>
      <c r="Y1055" s="49"/>
      <c r="Z1055" s="49"/>
    </row>
    <row r="1056" spans="1:26" ht="13.95" customHeight="1" x14ac:dyDescent="0.3">
      <c r="A1056" s="69" t="s">
        <v>862</v>
      </c>
      <c r="B1056" s="84"/>
      <c r="C1056" s="54" t="s">
        <v>21</v>
      </c>
      <c r="D1056" s="60" t="s">
        <v>141</v>
      </c>
      <c r="E1056" s="61" t="s">
        <v>24</v>
      </c>
      <c r="F1056" s="53" t="s">
        <v>490</v>
      </c>
      <c r="G1056" s="53" t="s">
        <v>532</v>
      </c>
      <c r="H1056" s="53" t="s">
        <v>533</v>
      </c>
      <c r="I1056" s="83" t="s">
        <v>535</v>
      </c>
      <c r="J1056" s="59">
        <v>2011</v>
      </c>
      <c r="K1056" s="108">
        <v>47.25</v>
      </c>
      <c r="L1056" s="50"/>
      <c r="M1056" s="28">
        <f t="shared" si="16"/>
        <v>0</v>
      </c>
      <c r="N1056" s="49"/>
      <c r="O1056" s="49"/>
      <c r="P1056" s="49"/>
      <c r="Q1056" s="49"/>
      <c r="R1056" s="49"/>
      <c r="S1056" s="49"/>
      <c r="T1056" s="49"/>
      <c r="U1056" s="49"/>
      <c r="V1056" s="49"/>
      <c r="W1056" s="49"/>
      <c r="X1056" s="49"/>
      <c r="Y1056" s="49"/>
      <c r="Z1056" s="49"/>
    </row>
    <row r="1057" spans="1:26" ht="13.95" customHeight="1" x14ac:dyDescent="0.3">
      <c r="A1057" s="63" t="s">
        <v>208</v>
      </c>
      <c r="B1057" s="84"/>
      <c r="C1057" s="53" t="s">
        <v>21</v>
      </c>
      <c r="D1057" s="60" t="s">
        <v>141</v>
      </c>
      <c r="E1057" s="61" t="s">
        <v>24</v>
      </c>
      <c r="F1057" s="53" t="s">
        <v>490</v>
      </c>
      <c r="G1057" s="53" t="s">
        <v>538</v>
      </c>
      <c r="H1057" s="53" t="s">
        <v>536</v>
      </c>
      <c r="I1057" s="53" t="s">
        <v>539</v>
      </c>
      <c r="J1057" s="59">
        <v>2018</v>
      </c>
      <c r="K1057" s="108">
        <v>27.25</v>
      </c>
      <c r="L1057" s="50"/>
      <c r="M1057" s="28">
        <f t="shared" si="16"/>
        <v>0</v>
      </c>
      <c r="N1057" s="49"/>
      <c r="O1057" s="49"/>
      <c r="P1057" s="49"/>
      <c r="Q1057" s="49"/>
      <c r="R1057" s="49"/>
      <c r="S1057" s="49"/>
      <c r="T1057" s="49"/>
      <c r="U1057" s="49"/>
      <c r="V1057" s="49"/>
      <c r="W1057" s="49"/>
      <c r="X1057" s="49"/>
      <c r="Y1057" s="49"/>
      <c r="Z1057" s="49"/>
    </row>
    <row r="1058" spans="1:26" ht="13.95" customHeight="1" x14ac:dyDescent="0.3">
      <c r="A1058" s="63" t="s">
        <v>208</v>
      </c>
      <c r="B1058" s="84"/>
      <c r="C1058" s="54" t="s">
        <v>21</v>
      </c>
      <c r="D1058" s="60" t="s">
        <v>141</v>
      </c>
      <c r="E1058" s="61" t="s">
        <v>24</v>
      </c>
      <c r="F1058" s="53" t="s">
        <v>490</v>
      </c>
      <c r="G1058" s="53" t="s">
        <v>538</v>
      </c>
      <c r="H1058" s="53" t="s">
        <v>536</v>
      </c>
      <c r="I1058" s="53" t="s">
        <v>539</v>
      </c>
      <c r="J1058" s="59">
        <v>2019</v>
      </c>
      <c r="K1058" s="108">
        <v>29.75</v>
      </c>
      <c r="L1058" s="50"/>
      <c r="M1058" s="28">
        <f t="shared" si="16"/>
        <v>0</v>
      </c>
      <c r="N1058" s="49"/>
      <c r="O1058" s="49"/>
      <c r="P1058" s="49"/>
      <c r="Q1058" s="49"/>
      <c r="R1058" s="49"/>
      <c r="S1058" s="49"/>
      <c r="T1058" s="49"/>
      <c r="U1058" s="49"/>
      <c r="V1058" s="49"/>
      <c r="W1058" s="49"/>
      <c r="X1058" s="49"/>
      <c r="Y1058" s="49"/>
      <c r="Z1058" s="49"/>
    </row>
    <row r="1059" spans="1:26" ht="13.95" customHeight="1" x14ac:dyDescent="0.3">
      <c r="A1059" s="67"/>
      <c r="B1059" s="84"/>
      <c r="C1059" s="54" t="s">
        <v>21</v>
      </c>
      <c r="D1059" s="60" t="s">
        <v>141</v>
      </c>
      <c r="E1059" s="61" t="s">
        <v>24</v>
      </c>
      <c r="F1059" s="53" t="s">
        <v>490</v>
      </c>
      <c r="G1059" s="53" t="s">
        <v>538</v>
      </c>
      <c r="H1059" s="53" t="s">
        <v>536</v>
      </c>
      <c r="I1059" s="53" t="s">
        <v>539</v>
      </c>
      <c r="J1059" s="59">
        <v>2020</v>
      </c>
      <c r="K1059" s="108">
        <v>29.75</v>
      </c>
      <c r="L1059" s="50"/>
      <c r="M1059" s="28">
        <f t="shared" si="16"/>
        <v>0</v>
      </c>
      <c r="N1059" s="49"/>
      <c r="O1059" s="49"/>
      <c r="P1059" s="49"/>
      <c r="Q1059" s="49"/>
      <c r="R1059" s="49"/>
      <c r="S1059" s="49"/>
      <c r="T1059" s="49"/>
      <c r="U1059" s="49"/>
      <c r="V1059" s="49"/>
      <c r="W1059" s="49"/>
      <c r="X1059" s="49"/>
      <c r="Y1059" s="49"/>
      <c r="Z1059" s="49"/>
    </row>
    <row r="1060" spans="1:26" ht="13.95" customHeight="1" x14ac:dyDescent="0.3">
      <c r="A1060" s="69"/>
      <c r="B1060" s="84"/>
      <c r="C1060" s="53" t="s">
        <v>21</v>
      </c>
      <c r="D1060" s="60" t="s">
        <v>141</v>
      </c>
      <c r="E1060" s="61" t="s">
        <v>24</v>
      </c>
      <c r="F1060" s="53" t="s">
        <v>490</v>
      </c>
      <c r="G1060" s="53" t="s">
        <v>538</v>
      </c>
      <c r="H1060" s="53" t="s">
        <v>540</v>
      </c>
      <c r="I1060" s="53" t="s">
        <v>539</v>
      </c>
      <c r="J1060" s="59">
        <v>2017</v>
      </c>
      <c r="K1060" s="108">
        <v>28</v>
      </c>
      <c r="L1060" s="50"/>
      <c r="M1060" s="28">
        <f t="shared" si="16"/>
        <v>0</v>
      </c>
      <c r="N1060" s="49"/>
      <c r="O1060" s="49"/>
      <c r="P1060" s="49"/>
      <c r="Q1060" s="49"/>
      <c r="R1060" s="49"/>
      <c r="S1060" s="49"/>
      <c r="T1060" s="49"/>
      <c r="U1060" s="49"/>
      <c r="V1060" s="49"/>
      <c r="W1060" s="49"/>
      <c r="X1060" s="49"/>
      <c r="Y1060" s="49"/>
      <c r="Z1060" s="49"/>
    </row>
    <row r="1061" spans="1:26" ht="13.95" customHeight="1" x14ac:dyDescent="0.3">
      <c r="A1061" s="64"/>
      <c r="B1061" s="84"/>
      <c r="C1061" s="54" t="s">
        <v>21</v>
      </c>
      <c r="D1061" s="60" t="s">
        <v>141</v>
      </c>
      <c r="E1061" s="61" t="s">
        <v>24</v>
      </c>
      <c r="F1061" s="53" t="s">
        <v>490</v>
      </c>
      <c r="G1061" s="53" t="s">
        <v>538</v>
      </c>
      <c r="H1061" s="53" t="s">
        <v>540</v>
      </c>
      <c r="I1061" s="53" t="s">
        <v>539</v>
      </c>
      <c r="J1061" s="59">
        <v>2019</v>
      </c>
      <c r="K1061" s="108">
        <v>28</v>
      </c>
      <c r="L1061" s="50"/>
      <c r="M1061" s="28">
        <f t="shared" si="16"/>
        <v>0</v>
      </c>
      <c r="N1061" s="49"/>
      <c r="O1061" s="49"/>
      <c r="P1061" s="49"/>
      <c r="Q1061" s="49"/>
      <c r="R1061" s="49"/>
      <c r="S1061" s="49"/>
      <c r="T1061" s="49"/>
      <c r="U1061" s="49"/>
      <c r="V1061" s="49"/>
      <c r="W1061" s="49"/>
      <c r="X1061" s="49"/>
      <c r="Y1061" s="49"/>
      <c r="Z1061" s="49"/>
    </row>
    <row r="1062" spans="1:26" ht="13.95" customHeight="1" x14ac:dyDescent="0.3">
      <c r="A1062" s="53"/>
      <c r="B1062" s="84"/>
      <c r="C1062" s="54" t="s">
        <v>21</v>
      </c>
      <c r="D1062" s="60" t="s">
        <v>141</v>
      </c>
      <c r="E1062" s="61" t="s">
        <v>24</v>
      </c>
      <c r="F1062" s="53" t="s">
        <v>490</v>
      </c>
      <c r="G1062" s="53" t="s">
        <v>538</v>
      </c>
      <c r="H1062" s="53" t="s">
        <v>540</v>
      </c>
      <c r="I1062" s="53" t="s">
        <v>539</v>
      </c>
      <c r="J1062" s="59">
        <v>2020</v>
      </c>
      <c r="K1062" s="108">
        <v>30</v>
      </c>
      <c r="L1062" s="50"/>
      <c r="M1062" s="28">
        <f t="shared" si="16"/>
        <v>0</v>
      </c>
      <c r="N1062" s="49"/>
      <c r="O1062" s="49"/>
      <c r="P1062" s="49"/>
      <c r="Q1062" s="49"/>
      <c r="R1062" s="49"/>
      <c r="S1062" s="49"/>
      <c r="T1062" s="49"/>
      <c r="U1062" s="49"/>
      <c r="V1062" s="49"/>
      <c r="W1062" s="49"/>
      <c r="X1062" s="49"/>
      <c r="Y1062" s="49"/>
      <c r="Z1062" s="49"/>
    </row>
    <row r="1063" spans="1:26" ht="13.95" customHeight="1" x14ac:dyDescent="0.3">
      <c r="A1063" s="64"/>
      <c r="B1063" s="84"/>
      <c r="C1063" s="59" t="s">
        <v>21</v>
      </c>
      <c r="D1063" s="60" t="s">
        <v>141</v>
      </c>
      <c r="E1063" s="61" t="s">
        <v>24</v>
      </c>
      <c r="F1063" s="53" t="s">
        <v>490</v>
      </c>
      <c r="G1063" s="53" t="s">
        <v>538</v>
      </c>
      <c r="H1063" s="53" t="s">
        <v>540</v>
      </c>
      <c r="I1063" s="53" t="s">
        <v>539</v>
      </c>
      <c r="J1063" s="59">
        <v>2021</v>
      </c>
      <c r="K1063" s="108">
        <v>30.25</v>
      </c>
      <c r="L1063" s="50"/>
      <c r="M1063" s="28">
        <f t="shared" si="16"/>
        <v>0</v>
      </c>
      <c r="N1063" s="49"/>
      <c r="O1063" s="49"/>
      <c r="P1063" s="49"/>
      <c r="Q1063" s="49"/>
      <c r="R1063" s="49"/>
      <c r="S1063" s="49"/>
      <c r="T1063" s="49"/>
      <c r="U1063" s="49"/>
      <c r="V1063" s="49"/>
      <c r="W1063" s="49"/>
      <c r="X1063" s="49"/>
      <c r="Y1063" s="49"/>
      <c r="Z1063" s="49"/>
    </row>
    <row r="1064" spans="1:26" ht="13.95" customHeight="1" x14ac:dyDescent="0.3">
      <c r="A1064" s="67"/>
      <c r="B1064" s="84"/>
      <c r="C1064" s="53" t="s">
        <v>21</v>
      </c>
      <c r="D1064" s="60" t="s">
        <v>141</v>
      </c>
      <c r="E1064" s="61" t="s">
        <v>91</v>
      </c>
      <c r="F1064" s="53" t="s">
        <v>491</v>
      </c>
      <c r="G1064" s="53"/>
      <c r="H1064" s="53" t="s">
        <v>543</v>
      </c>
      <c r="I1064" s="53" t="s">
        <v>545</v>
      </c>
      <c r="J1064" s="59" t="s">
        <v>127</v>
      </c>
      <c r="K1064" s="108">
        <v>15.5</v>
      </c>
      <c r="L1064" s="50"/>
      <c r="M1064" s="28">
        <f t="shared" si="16"/>
        <v>0</v>
      </c>
      <c r="N1064" s="49"/>
      <c r="O1064" s="49"/>
      <c r="P1064" s="49"/>
      <c r="Q1064" s="49"/>
      <c r="R1064" s="49"/>
      <c r="S1064" s="49"/>
      <c r="T1064" s="49"/>
      <c r="U1064" s="49"/>
      <c r="V1064" s="49"/>
      <c r="W1064" s="49"/>
      <c r="X1064" s="49"/>
      <c r="Y1064" s="49"/>
      <c r="Z1064" s="49"/>
    </row>
    <row r="1065" spans="1:26" ht="13.95" customHeight="1" x14ac:dyDescent="0.3">
      <c r="A1065" s="67"/>
      <c r="B1065" s="84"/>
      <c r="C1065" s="53" t="s">
        <v>21</v>
      </c>
      <c r="D1065" s="60" t="s">
        <v>141</v>
      </c>
      <c r="E1065" s="61" t="s">
        <v>91</v>
      </c>
      <c r="F1065" s="53" t="s">
        <v>491</v>
      </c>
      <c r="G1065" s="53"/>
      <c r="H1065" s="53" t="s">
        <v>543</v>
      </c>
      <c r="I1065" s="53" t="s">
        <v>546</v>
      </c>
      <c r="J1065" s="59">
        <v>2016</v>
      </c>
      <c r="K1065" s="108">
        <v>17.75</v>
      </c>
      <c r="L1065" s="50"/>
      <c r="M1065" s="28">
        <f t="shared" si="16"/>
        <v>0</v>
      </c>
      <c r="N1065" s="49"/>
      <c r="O1065" s="49"/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</row>
    <row r="1066" spans="1:26" ht="13.95" customHeight="1" x14ac:dyDescent="0.3">
      <c r="A1066" s="67"/>
      <c r="B1066" s="84"/>
      <c r="C1066" s="53" t="s">
        <v>21</v>
      </c>
      <c r="D1066" s="60" t="s">
        <v>141</v>
      </c>
      <c r="E1066" s="61" t="s">
        <v>91</v>
      </c>
      <c r="F1066" s="53" t="s">
        <v>491</v>
      </c>
      <c r="G1066" s="53"/>
      <c r="H1066" s="53" t="s">
        <v>543</v>
      </c>
      <c r="I1066" s="53" t="s">
        <v>547</v>
      </c>
      <c r="J1066" s="59">
        <v>2018</v>
      </c>
      <c r="K1066" s="108">
        <v>19.75</v>
      </c>
      <c r="L1066" s="50"/>
      <c r="M1066" s="28">
        <f t="shared" si="16"/>
        <v>0</v>
      </c>
      <c r="N1066" s="49"/>
      <c r="O1066" s="49"/>
      <c r="P1066" s="49"/>
      <c r="Q1066" s="49"/>
      <c r="R1066" s="49"/>
      <c r="S1066" s="49"/>
      <c r="T1066" s="49"/>
      <c r="U1066" s="49"/>
      <c r="V1066" s="49"/>
      <c r="W1066" s="49"/>
      <c r="X1066" s="49"/>
      <c r="Y1066" s="49"/>
      <c r="Z1066" s="49"/>
    </row>
    <row r="1067" spans="1:26" ht="13.95" customHeight="1" x14ac:dyDescent="0.3">
      <c r="A1067" s="69" t="s">
        <v>8</v>
      </c>
      <c r="B1067" s="93"/>
      <c r="C1067" s="54" t="s">
        <v>21</v>
      </c>
      <c r="D1067" s="60" t="s">
        <v>141</v>
      </c>
      <c r="E1067" s="61" t="s">
        <v>47</v>
      </c>
      <c r="F1067" s="53" t="s">
        <v>492</v>
      </c>
      <c r="G1067" s="53"/>
      <c r="H1067" s="53" t="s">
        <v>548</v>
      </c>
      <c r="I1067" s="53" t="s">
        <v>1429</v>
      </c>
      <c r="J1067" s="59">
        <v>2024</v>
      </c>
      <c r="K1067" s="108">
        <v>18.75</v>
      </c>
      <c r="L1067" s="50"/>
      <c r="M1067" s="28">
        <f t="shared" si="16"/>
        <v>0</v>
      </c>
      <c r="N1067" s="49"/>
      <c r="O1067" s="49"/>
      <c r="P1067" s="49"/>
      <c r="Q1067" s="49"/>
      <c r="R1067" s="49"/>
      <c r="S1067" s="49"/>
      <c r="T1067" s="49"/>
      <c r="U1067" s="49"/>
      <c r="V1067" s="49"/>
      <c r="W1067" s="49"/>
      <c r="X1067" s="49"/>
      <c r="Y1067" s="49"/>
      <c r="Z1067" s="49"/>
    </row>
    <row r="1068" spans="1:26" ht="13.95" customHeight="1" x14ac:dyDescent="0.3">
      <c r="A1068" s="64"/>
      <c r="B1068" s="84"/>
      <c r="C1068" s="59" t="s">
        <v>21</v>
      </c>
      <c r="D1068" s="60" t="s">
        <v>141</v>
      </c>
      <c r="E1068" s="61" t="s">
        <v>47</v>
      </c>
      <c r="F1068" s="53" t="s">
        <v>492</v>
      </c>
      <c r="G1068" s="53"/>
      <c r="H1068" s="53" t="s">
        <v>551</v>
      </c>
      <c r="I1068" s="53" t="s">
        <v>553</v>
      </c>
      <c r="J1068" s="59">
        <v>2021</v>
      </c>
      <c r="K1068" s="108">
        <v>16</v>
      </c>
      <c r="L1068" s="50"/>
      <c r="M1068" s="28">
        <f t="shared" si="16"/>
        <v>0</v>
      </c>
      <c r="N1068" s="49"/>
      <c r="O1068" s="49"/>
      <c r="P1068" s="49"/>
      <c r="Q1068" s="49"/>
      <c r="R1068" s="49"/>
      <c r="S1068" s="49"/>
      <c r="T1068" s="49"/>
      <c r="U1068" s="49"/>
      <c r="V1068" s="49"/>
      <c r="W1068" s="49"/>
      <c r="X1068" s="49"/>
      <c r="Y1068" s="49"/>
      <c r="Z1068" s="49"/>
    </row>
    <row r="1069" spans="1:26" ht="13.95" customHeight="1" x14ac:dyDescent="0.3">
      <c r="A1069" s="64"/>
      <c r="B1069" s="84"/>
      <c r="C1069" s="54" t="s">
        <v>21</v>
      </c>
      <c r="D1069" s="60" t="s">
        <v>141</v>
      </c>
      <c r="E1069" s="61" t="s">
        <v>32</v>
      </c>
      <c r="F1069" s="53" t="s">
        <v>142</v>
      </c>
      <c r="G1069" s="53"/>
      <c r="H1069" s="53" t="s">
        <v>143</v>
      </c>
      <c r="I1069" s="53" t="s">
        <v>145</v>
      </c>
      <c r="J1069" s="59">
        <v>2019</v>
      </c>
      <c r="K1069" s="108">
        <v>17.5</v>
      </c>
      <c r="L1069" s="50"/>
      <c r="M1069" s="28">
        <f t="shared" si="16"/>
        <v>0</v>
      </c>
      <c r="N1069" s="49"/>
      <c r="O1069" s="49"/>
      <c r="P1069" s="49"/>
      <c r="Q1069" s="49"/>
      <c r="R1069" s="49"/>
      <c r="S1069" s="49"/>
      <c r="T1069" s="49"/>
      <c r="U1069" s="49"/>
      <c r="V1069" s="49"/>
      <c r="W1069" s="49"/>
      <c r="X1069" s="49"/>
      <c r="Y1069" s="49"/>
      <c r="Z1069" s="49"/>
    </row>
    <row r="1070" spans="1:26" ht="13.95" customHeight="1" x14ac:dyDescent="0.3">
      <c r="A1070" s="64"/>
      <c r="B1070" s="84"/>
      <c r="C1070" s="59" t="s">
        <v>21</v>
      </c>
      <c r="D1070" s="60" t="s">
        <v>141</v>
      </c>
      <c r="E1070" s="61" t="s">
        <v>32</v>
      </c>
      <c r="F1070" s="59" t="s">
        <v>142</v>
      </c>
      <c r="G1070" s="59"/>
      <c r="H1070" s="59" t="s">
        <v>143</v>
      </c>
      <c r="I1070" s="59" t="s">
        <v>230</v>
      </c>
      <c r="J1070" s="59">
        <v>2021</v>
      </c>
      <c r="K1070" s="108">
        <v>17.75</v>
      </c>
      <c r="L1070" s="50"/>
      <c r="M1070" s="28">
        <f t="shared" si="16"/>
        <v>0</v>
      </c>
      <c r="N1070" s="49"/>
      <c r="O1070" s="49"/>
      <c r="P1070" s="49"/>
      <c r="Q1070" s="49"/>
      <c r="R1070" s="49"/>
      <c r="S1070" s="49"/>
      <c r="T1070" s="49"/>
      <c r="U1070" s="49"/>
      <c r="V1070" s="49"/>
      <c r="W1070" s="49"/>
      <c r="X1070" s="49"/>
      <c r="Y1070" s="49"/>
      <c r="Z1070" s="49"/>
    </row>
    <row r="1071" spans="1:26" ht="13.95" customHeight="1" x14ac:dyDescent="0.3">
      <c r="A1071" s="64"/>
      <c r="B1071" s="84"/>
      <c r="C1071" s="59" t="s">
        <v>21</v>
      </c>
      <c r="D1071" s="60" t="s">
        <v>141</v>
      </c>
      <c r="E1071" s="61" t="s">
        <v>32</v>
      </c>
      <c r="F1071" s="59" t="s">
        <v>142</v>
      </c>
      <c r="G1071" s="59"/>
      <c r="H1071" s="59" t="s">
        <v>143</v>
      </c>
      <c r="I1071" s="59" t="s">
        <v>231</v>
      </c>
      <c r="J1071" s="59">
        <v>2023</v>
      </c>
      <c r="K1071" s="108">
        <v>17.75</v>
      </c>
      <c r="L1071" s="50"/>
      <c r="M1071" s="28">
        <f t="shared" si="16"/>
        <v>0</v>
      </c>
      <c r="N1071" s="49"/>
      <c r="O1071" s="49"/>
      <c r="P1071" s="49"/>
      <c r="Q1071" s="49"/>
      <c r="R1071" s="49"/>
      <c r="S1071" s="49"/>
      <c r="T1071" s="49"/>
      <c r="U1071" s="49"/>
      <c r="V1071" s="49"/>
      <c r="W1071" s="49"/>
      <c r="X1071" s="49"/>
      <c r="Y1071" s="49"/>
      <c r="Z1071" s="49"/>
    </row>
    <row r="1072" spans="1:26" ht="13.95" customHeight="1" x14ac:dyDescent="0.3">
      <c r="A1072" s="64"/>
      <c r="B1072" s="84"/>
      <c r="C1072" s="59" t="s">
        <v>21</v>
      </c>
      <c r="D1072" s="60" t="s">
        <v>141</v>
      </c>
      <c r="E1072" s="61" t="s">
        <v>32</v>
      </c>
      <c r="F1072" s="59" t="s">
        <v>142</v>
      </c>
      <c r="G1072" s="59"/>
      <c r="H1072" s="59" t="s">
        <v>143</v>
      </c>
      <c r="I1072" s="59" t="s">
        <v>232</v>
      </c>
      <c r="J1072" s="59">
        <v>2020</v>
      </c>
      <c r="K1072" s="108">
        <v>18.75</v>
      </c>
      <c r="L1072" s="50"/>
      <c r="M1072" s="28">
        <f t="shared" si="16"/>
        <v>0</v>
      </c>
      <c r="N1072" s="49"/>
      <c r="O1072" s="49"/>
      <c r="P1072" s="49"/>
      <c r="Q1072" s="49"/>
      <c r="R1072" s="49"/>
      <c r="S1072" s="49"/>
      <c r="T1072" s="49"/>
      <c r="U1072" s="49"/>
      <c r="V1072" s="49"/>
      <c r="W1072" s="49"/>
      <c r="X1072" s="49"/>
      <c r="Y1072" s="49"/>
      <c r="Z1072" s="49"/>
    </row>
    <row r="1073" spans="1:26" ht="13.95" customHeight="1" x14ac:dyDescent="0.3">
      <c r="A1073" s="53"/>
      <c r="B1073" s="84"/>
      <c r="C1073" s="54" t="s">
        <v>21</v>
      </c>
      <c r="D1073" s="60" t="s">
        <v>141</v>
      </c>
      <c r="E1073" s="61" t="s">
        <v>32</v>
      </c>
      <c r="F1073" s="53" t="s">
        <v>142</v>
      </c>
      <c r="G1073" s="53"/>
      <c r="H1073" s="53" t="s">
        <v>143</v>
      </c>
      <c r="I1073" s="59" t="s">
        <v>939</v>
      </c>
      <c r="J1073" s="53">
        <v>2021</v>
      </c>
      <c r="K1073" s="108">
        <v>21.75</v>
      </c>
      <c r="L1073" s="50"/>
      <c r="M1073" s="28">
        <f t="shared" si="16"/>
        <v>0</v>
      </c>
      <c r="N1073" s="49"/>
      <c r="O1073" s="49"/>
      <c r="P1073" s="49"/>
      <c r="Q1073" s="49"/>
      <c r="R1073" s="49"/>
      <c r="S1073" s="49"/>
      <c r="T1073" s="49"/>
      <c r="U1073" s="49"/>
      <c r="V1073" s="49"/>
      <c r="W1073" s="49"/>
      <c r="X1073" s="49"/>
      <c r="Y1073" s="49"/>
      <c r="Z1073" s="49"/>
    </row>
    <row r="1074" spans="1:26" ht="13.95" customHeight="1" x14ac:dyDescent="0.3">
      <c r="A1074" s="69" t="s">
        <v>8</v>
      </c>
      <c r="B1074" s="93"/>
      <c r="C1074" s="54" t="s">
        <v>21</v>
      </c>
      <c r="D1074" s="60" t="s">
        <v>141</v>
      </c>
      <c r="E1074" s="61" t="s">
        <v>47</v>
      </c>
      <c r="F1074" s="53" t="s">
        <v>142</v>
      </c>
      <c r="G1074" s="53" t="s">
        <v>1322</v>
      </c>
      <c r="H1074" s="53" t="s">
        <v>143</v>
      </c>
      <c r="I1074" s="53" t="s">
        <v>1430</v>
      </c>
      <c r="J1074" s="59">
        <v>2021</v>
      </c>
      <c r="K1074" s="108">
        <v>21.75</v>
      </c>
      <c r="L1074" s="50"/>
      <c r="M1074" s="28">
        <f t="shared" si="16"/>
        <v>0</v>
      </c>
      <c r="N1074" s="49"/>
      <c r="O1074" s="49"/>
      <c r="P1074" s="49"/>
      <c r="Q1074" s="49"/>
      <c r="R1074" s="49"/>
      <c r="S1074" s="49"/>
      <c r="T1074" s="49"/>
      <c r="U1074" s="49"/>
      <c r="V1074" s="49"/>
      <c r="W1074" s="49"/>
      <c r="X1074" s="49"/>
      <c r="Y1074" s="49"/>
      <c r="Z1074" s="49"/>
    </row>
    <row r="1075" spans="1:26" ht="13.95" customHeight="1" x14ac:dyDescent="0.3">
      <c r="A1075" s="64"/>
      <c r="B1075" s="84"/>
      <c r="C1075" s="59" t="s">
        <v>21</v>
      </c>
      <c r="D1075" s="60" t="s">
        <v>141</v>
      </c>
      <c r="E1075" s="61" t="s">
        <v>47</v>
      </c>
      <c r="F1075" s="53" t="s">
        <v>142</v>
      </c>
      <c r="G1075" s="53"/>
      <c r="H1075" s="53" t="s">
        <v>554</v>
      </c>
      <c r="I1075" s="53" t="s">
        <v>555</v>
      </c>
      <c r="J1075" s="59">
        <v>2022</v>
      </c>
      <c r="K1075" s="108">
        <v>16.5</v>
      </c>
      <c r="L1075" s="50"/>
      <c r="M1075" s="28">
        <f t="shared" si="16"/>
        <v>0</v>
      </c>
      <c r="N1075" s="49"/>
      <c r="O1075" s="49"/>
      <c r="P1075" s="49"/>
      <c r="Q1075" s="49"/>
      <c r="R1075" s="49"/>
      <c r="S1075" s="49"/>
      <c r="T1075" s="49"/>
      <c r="U1075" s="49"/>
      <c r="V1075" s="49"/>
      <c r="W1075" s="49"/>
      <c r="X1075" s="49"/>
      <c r="Y1075" s="49"/>
      <c r="Z1075" s="49"/>
    </row>
    <row r="1076" spans="1:26" ht="13.95" customHeight="1" x14ac:dyDescent="0.3">
      <c r="A1076" s="69" t="s">
        <v>862</v>
      </c>
      <c r="B1076" s="84"/>
      <c r="C1076" s="53" t="s">
        <v>21</v>
      </c>
      <c r="D1076" s="60" t="s">
        <v>141</v>
      </c>
      <c r="E1076" s="61" t="s">
        <v>47</v>
      </c>
      <c r="F1076" s="53" t="s">
        <v>142</v>
      </c>
      <c r="G1076" s="53" t="s">
        <v>566</v>
      </c>
      <c r="H1076" s="53" t="s">
        <v>965</v>
      </c>
      <c r="I1076" s="53" t="s">
        <v>966</v>
      </c>
      <c r="J1076" s="59"/>
      <c r="K1076" s="108">
        <v>57</v>
      </c>
      <c r="L1076" s="50"/>
      <c r="M1076" s="28">
        <f t="shared" si="16"/>
        <v>0</v>
      </c>
      <c r="N1076" s="49"/>
      <c r="O1076" s="49"/>
      <c r="P1076" s="49"/>
      <c r="Q1076" s="49"/>
      <c r="R1076" s="49"/>
      <c r="S1076" s="49"/>
      <c r="T1076" s="49"/>
      <c r="U1076" s="49"/>
      <c r="V1076" s="49"/>
      <c r="W1076" s="49"/>
      <c r="X1076" s="49"/>
      <c r="Y1076" s="49"/>
      <c r="Z1076" s="49"/>
    </row>
    <row r="1077" spans="1:26" ht="13.95" customHeight="1" x14ac:dyDescent="0.3">
      <c r="A1077" s="69" t="s">
        <v>862</v>
      </c>
      <c r="B1077" s="84"/>
      <c r="C1077" s="53" t="s">
        <v>21</v>
      </c>
      <c r="D1077" s="60" t="s">
        <v>141</v>
      </c>
      <c r="E1077" s="61" t="s">
        <v>47</v>
      </c>
      <c r="F1077" s="53" t="s">
        <v>142</v>
      </c>
      <c r="G1077" s="53" t="s">
        <v>566</v>
      </c>
      <c r="H1077" s="53" t="s">
        <v>965</v>
      </c>
      <c r="I1077" s="53" t="s">
        <v>967</v>
      </c>
      <c r="J1077" s="59"/>
      <c r="K1077" s="108">
        <v>75</v>
      </c>
      <c r="L1077" s="50"/>
      <c r="M1077" s="28">
        <f t="shared" si="16"/>
        <v>0</v>
      </c>
      <c r="N1077" s="49"/>
      <c r="O1077" s="49"/>
      <c r="P1077" s="49"/>
      <c r="Q1077" s="49"/>
      <c r="R1077" s="49"/>
      <c r="S1077" s="49"/>
      <c r="T1077" s="49"/>
      <c r="U1077" s="49"/>
      <c r="V1077" s="49"/>
      <c r="W1077" s="49"/>
      <c r="X1077" s="49"/>
      <c r="Y1077" s="49"/>
      <c r="Z1077" s="49"/>
    </row>
    <row r="1078" spans="1:26" ht="13.95" customHeight="1" x14ac:dyDescent="0.3">
      <c r="A1078" s="57"/>
      <c r="B1078" s="84"/>
      <c r="C1078" s="53" t="s">
        <v>21</v>
      </c>
      <c r="D1078" s="60" t="s">
        <v>141</v>
      </c>
      <c r="E1078" s="61" t="s">
        <v>47</v>
      </c>
      <c r="F1078" s="53" t="s">
        <v>142</v>
      </c>
      <c r="G1078" s="53" t="s">
        <v>556</v>
      </c>
      <c r="H1078" s="53" t="s">
        <v>557</v>
      </c>
      <c r="I1078" s="53" t="s">
        <v>764</v>
      </c>
      <c r="J1078" s="59">
        <v>2021</v>
      </c>
      <c r="K1078" s="108">
        <v>16.25</v>
      </c>
      <c r="L1078" s="50"/>
      <c r="M1078" s="28">
        <f t="shared" si="16"/>
        <v>0</v>
      </c>
      <c r="N1078" s="49"/>
      <c r="O1078" s="49"/>
      <c r="P1078" s="49"/>
      <c r="Q1078" s="49"/>
      <c r="R1078" s="49"/>
      <c r="S1078" s="49"/>
      <c r="T1078" s="49"/>
      <c r="U1078" s="49"/>
      <c r="V1078" s="49"/>
      <c r="W1078" s="49"/>
      <c r="X1078" s="49"/>
      <c r="Y1078" s="49"/>
      <c r="Z1078" s="49"/>
    </row>
    <row r="1079" spans="1:26" ht="13.95" customHeight="1" x14ac:dyDescent="0.3">
      <c r="A1079" s="57"/>
      <c r="B1079" s="84"/>
      <c r="C1079" s="53" t="s">
        <v>21</v>
      </c>
      <c r="D1079" s="60" t="s">
        <v>141</v>
      </c>
      <c r="E1079" s="61" t="s">
        <v>47</v>
      </c>
      <c r="F1079" s="53" t="s">
        <v>142</v>
      </c>
      <c r="G1079" s="53" t="s">
        <v>556</v>
      </c>
      <c r="H1079" s="53" t="s">
        <v>557</v>
      </c>
      <c r="I1079" s="53" t="s">
        <v>765</v>
      </c>
      <c r="J1079" s="59">
        <v>2021</v>
      </c>
      <c r="K1079" s="108">
        <v>18.25</v>
      </c>
      <c r="L1079" s="50"/>
      <c r="M1079" s="28">
        <f t="shared" si="16"/>
        <v>0</v>
      </c>
      <c r="N1079" s="49"/>
      <c r="O1079" s="49"/>
      <c r="P1079" s="49"/>
      <c r="Q1079" s="49"/>
      <c r="R1079" s="49"/>
      <c r="S1079" s="49"/>
      <c r="T1079" s="49"/>
      <c r="U1079" s="49"/>
      <c r="V1079" s="49"/>
      <c r="W1079" s="49"/>
      <c r="X1079" s="49"/>
      <c r="Y1079" s="49"/>
      <c r="Z1079" s="49"/>
    </row>
    <row r="1080" spans="1:26" ht="13.95" customHeight="1" x14ac:dyDescent="0.3">
      <c r="A1080" s="67"/>
      <c r="B1080" s="93"/>
      <c r="C1080" s="54" t="s">
        <v>21</v>
      </c>
      <c r="D1080" s="60" t="s">
        <v>141</v>
      </c>
      <c r="E1080" s="61" t="s">
        <v>47</v>
      </c>
      <c r="F1080" s="53" t="s">
        <v>142</v>
      </c>
      <c r="G1080" s="53"/>
      <c r="H1080" s="53" t="s">
        <v>560</v>
      </c>
      <c r="I1080" s="53" t="s">
        <v>559</v>
      </c>
      <c r="J1080" s="59">
        <v>2024</v>
      </c>
      <c r="K1080" s="108">
        <v>29.25</v>
      </c>
      <c r="L1080" s="50"/>
      <c r="M1080" s="28">
        <f t="shared" si="16"/>
        <v>0</v>
      </c>
      <c r="N1080" s="49"/>
      <c r="O1080" s="49"/>
      <c r="P1080" s="49"/>
      <c r="Q1080" s="49"/>
      <c r="R1080" s="49"/>
      <c r="S1080" s="49"/>
      <c r="T1080" s="49"/>
      <c r="U1080" s="49"/>
      <c r="V1080" s="49"/>
      <c r="W1080" s="49"/>
      <c r="X1080" s="49"/>
      <c r="Y1080" s="49"/>
      <c r="Z1080" s="49"/>
    </row>
    <row r="1081" spans="1:26" ht="13.95" customHeight="1" x14ac:dyDescent="0.3">
      <c r="A1081" s="67"/>
      <c r="B1081" s="93"/>
      <c r="C1081" s="54" t="s">
        <v>21</v>
      </c>
      <c r="D1081" s="60" t="s">
        <v>141</v>
      </c>
      <c r="E1081" s="61" t="s">
        <v>47</v>
      </c>
      <c r="F1081" s="53" t="s">
        <v>142</v>
      </c>
      <c r="G1081" s="53"/>
      <c r="H1081" s="53" t="s">
        <v>560</v>
      </c>
      <c r="I1081" s="53" t="s">
        <v>1136</v>
      </c>
      <c r="J1081" s="59">
        <v>2022</v>
      </c>
      <c r="K1081" s="108">
        <v>32.75</v>
      </c>
      <c r="L1081" s="50"/>
      <c r="M1081" s="28">
        <f t="shared" si="16"/>
        <v>0</v>
      </c>
      <c r="N1081" s="49"/>
      <c r="O1081" s="49"/>
      <c r="P1081" s="49"/>
      <c r="Q1081" s="49"/>
      <c r="R1081" s="49"/>
      <c r="S1081" s="49"/>
      <c r="T1081" s="49"/>
      <c r="U1081" s="49"/>
      <c r="V1081" s="49"/>
      <c r="W1081" s="49"/>
      <c r="X1081" s="49"/>
      <c r="Y1081" s="49"/>
      <c r="Z1081" s="49"/>
    </row>
    <row r="1082" spans="1:26" ht="13.95" customHeight="1" x14ac:dyDescent="0.3">
      <c r="A1082" s="64"/>
      <c r="B1082" s="84"/>
      <c r="C1082" s="59" t="s">
        <v>21</v>
      </c>
      <c r="D1082" s="60" t="s">
        <v>141</v>
      </c>
      <c r="E1082" s="61" t="s">
        <v>47</v>
      </c>
      <c r="F1082" s="59" t="s">
        <v>142</v>
      </c>
      <c r="G1082" s="53" t="s">
        <v>561</v>
      </c>
      <c r="H1082" s="53" t="s">
        <v>562</v>
      </c>
      <c r="I1082" s="70" t="s">
        <v>563</v>
      </c>
      <c r="J1082" s="71">
        <v>2020</v>
      </c>
      <c r="K1082" s="108">
        <v>57.5</v>
      </c>
      <c r="L1082" s="50"/>
      <c r="M1082" s="28">
        <f t="shared" si="16"/>
        <v>0</v>
      </c>
      <c r="N1082" s="49"/>
      <c r="O1082" s="49"/>
      <c r="P1082" s="49"/>
      <c r="Q1082" s="49"/>
      <c r="R1082" s="49"/>
      <c r="S1082" s="49"/>
      <c r="T1082" s="49"/>
      <c r="U1082" s="49"/>
      <c r="V1082" s="49"/>
      <c r="W1082" s="49"/>
      <c r="X1082" s="49"/>
      <c r="Y1082" s="49"/>
      <c r="Z1082" s="49"/>
    </row>
    <row r="1083" spans="1:26" ht="13.95" customHeight="1" x14ac:dyDescent="0.3">
      <c r="A1083" s="64"/>
      <c r="B1083" s="84"/>
      <c r="C1083" s="59" t="s">
        <v>21</v>
      </c>
      <c r="D1083" s="60" t="s">
        <v>141</v>
      </c>
      <c r="E1083" s="61" t="s">
        <v>47</v>
      </c>
      <c r="F1083" s="59" t="s">
        <v>142</v>
      </c>
      <c r="G1083" s="59" t="s">
        <v>561</v>
      </c>
      <c r="H1083" s="59" t="s">
        <v>560</v>
      </c>
      <c r="I1083" s="59" t="s">
        <v>564</v>
      </c>
      <c r="J1083" s="59">
        <v>2020</v>
      </c>
      <c r="K1083" s="108">
        <v>60.5</v>
      </c>
      <c r="L1083" s="50"/>
      <c r="M1083" s="28">
        <f t="shared" si="16"/>
        <v>0</v>
      </c>
      <c r="N1083" s="49"/>
      <c r="O1083" s="49"/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</row>
    <row r="1084" spans="1:26" ht="13.95" customHeight="1" x14ac:dyDescent="0.3">
      <c r="A1084" s="67"/>
      <c r="B1084" s="84"/>
      <c r="C1084" s="59" t="s">
        <v>21</v>
      </c>
      <c r="D1084" s="60" t="s">
        <v>141</v>
      </c>
      <c r="E1084" s="61" t="s">
        <v>47</v>
      </c>
      <c r="F1084" s="59" t="s">
        <v>142</v>
      </c>
      <c r="G1084" s="59" t="s">
        <v>561</v>
      </c>
      <c r="H1084" s="59" t="s">
        <v>562</v>
      </c>
      <c r="I1084" s="70" t="s">
        <v>795</v>
      </c>
      <c r="J1084" s="71">
        <v>2021</v>
      </c>
      <c r="K1084" s="108">
        <v>65.5</v>
      </c>
      <c r="L1084" s="50"/>
      <c r="M1084" s="28">
        <f t="shared" si="16"/>
        <v>0</v>
      </c>
      <c r="N1084" s="49"/>
      <c r="O1084" s="49"/>
      <c r="P1084" s="49"/>
      <c r="Q1084" s="49"/>
      <c r="R1084" s="49"/>
      <c r="S1084" s="49"/>
      <c r="T1084" s="49"/>
      <c r="U1084" s="49"/>
      <c r="V1084" s="49"/>
      <c r="W1084" s="49"/>
      <c r="X1084" s="49"/>
      <c r="Y1084" s="49"/>
      <c r="Z1084" s="49"/>
    </row>
    <row r="1085" spans="1:26" ht="13.95" customHeight="1" x14ac:dyDescent="0.3">
      <c r="A1085" s="67"/>
      <c r="B1085" s="93"/>
      <c r="C1085" s="54" t="s">
        <v>21</v>
      </c>
      <c r="D1085" s="60" t="s">
        <v>141</v>
      </c>
      <c r="E1085" s="61" t="s">
        <v>47</v>
      </c>
      <c r="F1085" s="53" t="s">
        <v>142</v>
      </c>
      <c r="G1085" s="53"/>
      <c r="H1085" s="53" t="s">
        <v>560</v>
      </c>
      <c r="I1085" s="70" t="s">
        <v>1137</v>
      </c>
      <c r="J1085" s="71">
        <v>2022</v>
      </c>
      <c r="K1085" s="108">
        <v>65.5</v>
      </c>
      <c r="L1085" s="50"/>
      <c r="M1085" s="28">
        <f t="shared" si="16"/>
        <v>0</v>
      </c>
      <c r="N1085" s="49"/>
      <c r="O1085" s="49"/>
      <c r="P1085" s="49"/>
      <c r="Q1085" s="49"/>
      <c r="R1085" s="49"/>
      <c r="S1085" s="49"/>
      <c r="T1085" s="49"/>
      <c r="U1085" s="49"/>
      <c r="V1085" s="49"/>
      <c r="W1085" s="49"/>
      <c r="X1085" s="49"/>
      <c r="Y1085" s="49"/>
      <c r="Z1085" s="49"/>
    </row>
    <row r="1086" spans="1:26" ht="13.95" customHeight="1" x14ac:dyDescent="0.3">
      <c r="A1086" s="67"/>
      <c r="B1086" s="84"/>
      <c r="C1086" s="59" t="s">
        <v>21</v>
      </c>
      <c r="D1086" s="60" t="s">
        <v>141</v>
      </c>
      <c r="E1086" s="61" t="s">
        <v>47</v>
      </c>
      <c r="F1086" s="59" t="s">
        <v>142</v>
      </c>
      <c r="G1086" s="59" t="s">
        <v>561</v>
      </c>
      <c r="H1086" s="59" t="s">
        <v>562</v>
      </c>
      <c r="I1086" s="59" t="s">
        <v>564</v>
      </c>
      <c r="J1086" s="59">
        <v>2021</v>
      </c>
      <c r="K1086" s="108">
        <v>70.5</v>
      </c>
      <c r="L1086" s="50"/>
      <c r="M1086" s="28">
        <f t="shared" si="16"/>
        <v>0</v>
      </c>
      <c r="N1086" s="49"/>
      <c r="O1086" s="49"/>
      <c r="P1086" s="49"/>
      <c r="Q1086" s="49"/>
      <c r="R1086" s="49"/>
      <c r="S1086" s="49"/>
      <c r="T1086" s="49"/>
      <c r="U1086" s="49"/>
      <c r="V1086" s="49"/>
      <c r="W1086" s="49"/>
      <c r="X1086" s="49"/>
      <c r="Y1086" s="49"/>
      <c r="Z1086" s="49"/>
    </row>
    <row r="1087" spans="1:26" ht="13.95" customHeight="1" x14ac:dyDescent="0.3">
      <c r="A1087" s="67"/>
      <c r="B1087" s="93"/>
      <c r="C1087" s="54" t="s">
        <v>21</v>
      </c>
      <c r="D1087" s="60" t="s">
        <v>141</v>
      </c>
      <c r="E1087" s="61" t="s">
        <v>47</v>
      </c>
      <c r="F1087" s="53" t="s">
        <v>142</v>
      </c>
      <c r="G1087" s="53"/>
      <c r="H1087" s="53" t="s">
        <v>560</v>
      </c>
      <c r="I1087" s="53" t="s">
        <v>564</v>
      </c>
      <c r="J1087" s="59">
        <v>2022</v>
      </c>
      <c r="K1087" s="108">
        <v>70.5</v>
      </c>
      <c r="L1087" s="50"/>
      <c r="M1087" s="28">
        <f t="shared" si="16"/>
        <v>0</v>
      </c>
      <c r="N1087" s="49"/>
      <c r="O1087" s="49"/>
      <c r="P1087" s="49"/>
      <c r="Q1087" s="49"/>
      <c r="R1087" s="49"/>
      <c r="S1087" s="49"/>
      <c r="T1087" s="49"/>
      <c r="U1087" s="49"/>
      <c r="V1087" s="49"/>
      <c r="W1087" s="49"/>
      <c r="X1087" s="49"/>
      <c r="Y1087" s="49"/>
      <c r="Z1087" s="49"/>
    </row>
    <row r="1088" spans="1:26" ht="13.95" customHeight="1" x14ac:dyDescent="0.3">
      <c r="A1088" s="64"/>
      <c r="B1088" s="84"/>
      <c r="C1088" s="59" t="s">
        <v>21</v>
      </c>
      <c r="D1088" s="60" t="s">
        <v>141</v>
      </c>
      <c r="E1088" s="61" t="s">
        <v>47</v>
      </c>
      <c r="F1088" s="59" t="s">
        <v>142</v>
      </c>
      <c r="G1088" s="59" t="s">
        <v>561</v>
      </c>
      <c r="H1088" s="59" t="s">
        <v>560</v>
      </c>
      <c r="I1088" s="70" t="s">
        <v>565</v>
      </c>
      <c r="J1088" s="71">
        <v>2020</v>
      </c>
      <c r="K1088" s="108">
        <v>121</v>
      </c>
      <c r="L1088" s="50"/>
      <c r="M1088" s="28">
        <f t="shared" si="16"/>
        <v>0</v>
      </c>
      <c r="N1088" s="49"/>
      <c r="O1088" s="49"/>
      <c r="P1088" s="49"/>
      <c r="Q1088" s="49"/>
      <c r="R1088" s="49"/>
      <c r="S1088" s="49"/>
      <c r="T1088" s="49"/>
      <c r="U1088" s="49"/>
      <c r="V1088" s="49"/>
      <c r="W1088" s="49"/>
      <c r="X1088" s="49"/>
      <c r="Y1088" s="49"/>
      <c r="Z1088" s="49"/>
    </row>
    <row r="1089" spans="1:26" ht="13.95" customHeight="1" x14ac:dyDescent="0.3">
      <c r="A1089" s="67"/>
      <c r="B1089" s="84"/>
      <c r="C1089" s="59" t="s">
        <v>21</v>
      </c>
      <c r="D1089" s="60" t="s">
        <v>141</v>
      </c>
      <c r="E1089" s="61" t="s">
        <v>47</v>
      </c>
      <c r="F1089" s="59" t="s">
        <v>142</v>
      </c>
      <c r="G1089" s="59" t="s">
        <v>561</v>
      </c>
      <c r="H1089" s="59" t="s">
        <v>562</v>
      </c>
      <c r="I1089" s="70" t="s">
        <v>796</v>
      </c>
      <c r="J1089" s="71">
        <v>2021</v>
      </c>
      <c r="K1089" s="108">
        <v>140.75</v>
      </c>
      <c r="L1089" s="50"/>
      <c r="M1089" s="28">
        <f t="shared" si="16"/>
        <v>0</v>
      </c>
      <c r="N1089" s="49"/>
      <c r="O1089" s="49"/>
      <c r="P1089" s="49"/>
      <c r="Q1089" s="49"/>
      <c r="R1089" s="49"/>
      <c r="S1089" s="49"/>
      <c r="T1089" s="49"/>
      <c r="U1089" s="49"/>
      <c r="V1089" s="49"/>
      <c r="W1089" s="49"/>
      <c r="X1089" s="49"/>
      <c r="Y1089" s="49"/>
      <c r="Z1089" s="49"/>
    </row>
    <row r="1090" spans="1:26" ht="13.95" customHeight="1" x14ac:dyDescent="0.3">
      <c r="A1090" s="67"/>
      <c r="B1090" s="93"/>
      <c r="C1090" s="54" t="s">
        <v>21</v>
      </c>
      <c r="D1090" s="60" t="s">
        <v>141</v>
      </c>
      <c r="E1090" s="61" t="s">
        <v>47</v>
      </c>
      <c r="F1090" s="53" t="s">
        <v>142</v>
      </c>
      <c r="G1090" s="53"/>
      <c r="H1090" s="53" t="s">
        <v>560</v>
      </c>
      <c r="I1090" s="70" t="s">
        <v>1138</v>
      </c>
      <c r="J1090" s="71">
        <v>2022</v>
      </c>
      <c r="K1090" s="108">
        <v>158.75</v>
      </c>
      <c r="L1090" s="50"/>
      <c r="M1090" s="28">
        <f t="shared" si="16"/>
        <v>0</v>
      </c>
      <c r="N1090" s="49"/>
      <c r="O1090" s="49"/>
      <c r="P1090" s="49"/>
      <c r="Q1090" s="49"/>
      <c r="R1090" s="49"/>
      <c r="S1090" s="49"/>
      <c r="T1090" s="49"/>
      <c r="U1090" s="49"/>
      <c r="V1090" s="49"/>
      <c r="W1090" s="49"/>
      <c r="X1090" s="49"/>
      <c r="Y1090" s="49"/>
      <c r="Z1090" s="49"/>
    </row>
    <row r="1091" spans="1:26" ht="13.95" customHeight="1" x14ac:dyDescent="0.3">
      <c r="A1091" s="57"/>
      <c r="B1091" s="84"/>
      <c r="C1091" s="59" t="s">
        <v>21</v>
      </c>
      <c r="D1091" s="60" t="s">
        <v>141</v>
      </c>
      <c r="E1091" s="61" t="s">
        <v>91</v>
      </c>
      <c r="F1091" s="59" t="s">
        <v>142</v>
      </c>
      <c r="G1091" s="59"/>
      <c r="H1091" s="59" t="s">
        <v>567</v>
      </c>
      <c r="I1091" s="59" t="s">
        <v>968</v>
      </c>
      <c r="J1091" s="53">
        <v>2023</v>
      </c>
      <c r="K1091" s="108">
        <v>19.75</v>
      </c>
      <c r="L1091" s="50"/>
      <c r="M1091" s="28">
        <f t="shared" si="16"/>
        <v>0</v>
      </c>
      <c r="N1091" s="49"/>
      <c r="O1091" s="49"/>
      <c r="P1091" s="49"/>
      <c r="Q1091" s="49"/>
      <c r="R1091" s="49"/>
      <c r="S1091" s="49"/>
      <c r="T1091" s="49"/>
      <c r="U1091" s="49"/>
      <c r="V1091" s="49"/>
      <c r="W1091" s="49"/>
      <c r="X1091" s="49"/>
      <c r="Y1091" s="49"/>
      <c r="Z1091" s="49"/>
    </row>
    <row r="1092" spans="1:26" ht="13.95" customHeight="1" x14ac:dyDescent="0.3">
      <c r="A1092" s="57"/>
      <c r="B1092" s="84"/>
      <c r="C1092" s="59" t="s">
        <v>21</v>
      </c>
      <c r="D1092" s="60" t="s">
        <v>141</v>
      </c>
      <c r="E1092" s="61" t="s">
        <v>91</v>
      </c>
      <c r="F1092" s="59" t="s">
        <v>142</v>
      </c>
      <c r="G1092" s="59"/>
      <c r="H1092" s="59" t="s">
        <v>567</v>
      </c>
      <c r="I1092" s="59" t="s">
        <v>558</v>
      </c>
      <c r="J1092" s="53">
        <v>2022</v>
      </c>
      <c r="K1092" s="108">
        <v>21</v>
      </c>
      <c r="L1092" s="50"/>
      <c r="M1092" s="28">
        <f t="shared" si="16"/>
        <v>0</v>
      </c>
      <c r="N1092" s="49"/>
      <c r="O1092" s="49"/>
      <c r="P1092" s="49"/>
      <c r="Q1092" s="49"/>
      <c r="R1092" s="49"/>
      <c r="S1092" s="49"/>
      <c r="T1092" s="49"/>
      <c r="U1092" s="49"/>
      <c r="V1092" s="49"/>
      <c r="W1092" s="49"/>
      <c r="X1092" s="49"/>
      <c r="Y1092" s="49"/>
      <c r="Z1092" s="49"/>
    </row>
    <row r="1093" spans="1:26" ht="13.95" customHeight="1" x14ac:dyDescent="0.3">
      <c r="A1093" s="57"/>
      <c r="B1093" s="84"/>
      <c r="C1093" s="59" t="s">
        <v>21</v>
      </c>
      <c r="D1093" s="60" t="s">
        <v>141</v>
      </c>
      <c r="E1093" s="61" t="s">
        <v>91</v>
      </c>
      <c r="F1093" s="59" t="s">
        <v>142</v>
      </c>
      <c r="G1093" s="59" t="s">
        <v>566</v>
      </c>
      <c r="H1093" s="59" t="s">
        <v>567</v>
      </c>
      <c r="I1093" s="59" t="s">
        <v>566</v>
      </c>
      <c r="J1093" s="53">
        <v>2021</v>
      </c>
      <c r="K1093" s="108">
        <v>46.5</v>
      </c>
      <c r="L1093" s="50"/>
      <c r="M1093" s="28">
        <f t="shared" si="16"/>
        <v>0</v>
      </c>
      <c r="N1093" s="49"/>
      <c r="O1093" s="49"/>
      <c r="P1093" s="49"/>
      <c r="Q1093" s="49"/>
      <c r="R1093" s="49"/>
      <c r="S1093" s="49"/>
      <c r="T1093" s="49"/>
      <c r="U1093" s="49"/>
      <c r="V1093" s="49"/>
      <c r="W1093" s="49"/>
      <c r="X1093" s="49"/>
      <c r="Y1093" s="49"/>
      <c r="Z1093" s="49"/>
    </row>
    <row r="1094" spans="1:26" ht="13.95" customHeight="1" x14ac:dyDescent="0.3">
      <c r="A1094" s="57"/>
      <c r="B1094" s="84"/>
      <c r="C1094" s="59" t="s">
        <v>21</v>
      </c>
      <c r="D1094" s="60" t="s">
        <v>141</v>
      </c>
      <c r="E1094" s="61" t="s">
        <v>91</v>
      </c>
      <c r="F1094" s="59" t="s">
        <v>142</v>
      </c>
      <c r="G1094" s="59" t="s">
        <v>566</v>
      </c>
      <c r="H1094" s="59" t="s">
        <v>567</v>
      </c>
      <c r="I1094" s="59" t="s">
        <v>969</v>
      </c>
      <c r="J1094" s="53">
        <v>2021</v>
      </c>
      <c r="K1094" s="108">
        <v>60.5</v>
      </c>
      <c r="L1094" s="50"/>
      <c r="M1094" s="28">
        <f t="shared" si="16"/>
        <v>0</v>
      </c>
      <c r="N1094" s="49"/>
      <c r="O1094" s="49"/>
      <c r="P1094" s="49"/>
      <c r="Q1094" s="49"/>
      <c r="R1094" s="49"/>
      <c r="S1094" s="49"/>
      <c r="T1094" s="49"/>
      <c r="U1094" s="49"/>
      <c r="V1094" s="49"/>
      <c r="W1094" s="49"/>
      <c r="X1094" s="49"/>
      <c r="Y1094" s="49"/>
      <c r="Z1094" s="49"/>
    </row>
    <row r="1095" spans="1:26" ht="13.95" customHeight="1" x14ac:dyDescent="0.3">
      <c r="A1095" s="57"/>
      <c r="B1095" s="84"/>
      <c r="C1095" s="59" t="s">
        <v>21</v>
      </c>
      <c r="D1095" s="60" t="s">
        <v>141</v>
      </c>
      <c r="E1095" s="61" t="s">
        <v>91</v>
      </c>
      <c r="F1095" s="59" t="s">
        <v>142</v>
      </c>
      <c r="G1095" s="59" t="s">
        <v>566</v>
      </c>
      <c r="H1095" s="59" t="s">
        <v>567</v>
      </c>
      <c r="I1095" s="59" t="s">
        <v>970</v>
      </c>
      <c r="J1095" s="53">
        <v>2021</v>
      </c>
      <c r="K1095" s="108">
        <v>62.5</v>
      </c>
      <c r="L1095" s="50"/>
      <c r="M1095" s="28">
        <f t="shared" si="16"/>
        <v>0</v>
      </c>
      <c r="N1095" s="49"/>
      <c r="O1095" s="49"/>
      <c r="P1095" s="49"/>
      <c r="Q1095" s="49"/>
      <c r="R1095" s="49"/>
      <c r="S1095" s="49"/>
      <c r="T1095" s="49"/>
      <c r="U1095" s="49"/>
      <c r="V1095" s="49"/>
      <c r="W1095" s="49"/>
      <c r="X1095" s="49"/>
      <c r="Y1095" s="49"/>
      <c r="Z1095" s="49"/>
    </row>
    <row r="1096" spans="1:26" ht="13.95" customHeight="1" x14ac:dyDescent="0.3">
      <c r="A1096" s="57"/>
      <c r="B1096" s="84"/>
      <c r="C1096" s="59" t="s">
        <v>21</v>
      </c>
      <c r="D1096" s="60" t="s">
        <v>141</v>
      </c>
      <c r="E1096" s="61" t="s">
        <v>91</v>
      </c>
      <c r="F1096" s="59" t="s">
        <v>142</v>
      </c>
      <c r="G1096" s="59" t="s">
        <v>566</v>
      </c>
      <c r="H1096" s="59" t="s">
        <v>567</v>
      </c>
      <c r="I1096" s="59" t="s">
        <v>971</v>
      </c>
      <c r="J1096" s="53">
        <v>2021</v>
      </c>
      <c r="K1096" s="108">
        <v>76.25</v>
      </c>
      <c r="L1096" s="50"/>
      <c r="M1096" s="28">
        <f t="shared" si="16"/>
        <v>0</v>
      </c>
      <c r="N1096" s="49"/>
      <c r="O1096" s="49"/>
      <c r="P1096" s="49"/>
      <c r="Q1096" s="49"/>
      <c r="R1096" s="49"/>
      <c r="S1096" s="49"/>
      <c r="T1096" s="49"/>
      <c r="U1096" s="49"/>
      <c r="V1096" s="49"/>
      <c r="W1096" s="49"/>
      <c r="X1096" s="49"/>
      <c r="Y1096" s="49"/>
      <c r="Z1096" s="49"/>
    </row>
    <row r="1097" spans="1:26" ht="13.95" customHeight="1" x14ac:dyDescent="0.3">
      <c r="A1097" s="67"/>
      <c r="B1097" s="84"/>
      <c r="C1097" s="54" t="s">
        <v>21</v>
      </c>
      <c r="D1097" s="60" t="s">
        <v>141</v>
      </c>
      <c r="E1097" s="61" t="s">
        <v>91</v>
      </c>
      <c r="F1097" s="53" t="s">
        <v>142</v>
      </c>
      <c r="G1097" s="53" t="s">
        <v>506</v>
      </c>
      <c r="H1097" s="53" t="s">
        <v>569</v>
      </c>
      <c r="I1097" s="53" t="s">
        <v>1037</v>
      </c>
      <c r="J1097" s="53">
        <v>2024</v>
      </c>
      <c r="K1097" s="108">
        <v>13.75</v>
      </c>
      <c r="L1097" s="50"/>
      <c r="M1097" s="28">
        <f t="shared" si="16"/>
        <v>0</v>
      </c>
      <c r="N1097" s="49"/>
      <c r="O1097" s="49"/>
      <c r="P1097" s="49"/>
      <c r="Q1097" s="49"/>
      <c r="R1097" s="49"/>
      <c r="S1097" s="49"/>
      <c r="T1097" s="49"/>
      <c r="U1097" s="49"/>
      <c r="V1097" s="49"/>
      <c r="W1097" s="49"/>
      <c r="X1097" s="49"/>
      <c r="Y1097" s="49"/>
      <c r="Z1097" s="49"/>
    </row>
    <row r="1098" spans="1:26" ht="13.95" customHeight="1" x14ac:dyDescent="0.3">
      <c r="A1098" s="64"/>
      <c r="B1098" s="84"/>
      <c r="C1098" s="54" t="s">
        <v>21</v>
      </c>
      <c r="D1098" s="60" t="s">
        <v>141</v>
      </c>
      <c r="E1098" s="61" t="s">
        <v>47</v>
      </c>
      <c r="F1098" s="53" t="s">
        <v>142</v>
      </c>
      <c r="G1098" s="53" t="s">
        <v>568</v>
      </c>
      <c r="H1098" s="53" t="s">
        <v>569</v>
      </c>
      <c r="I1098" s="53" t="s">
        <v>559</v>
      </c>
      <c r="J1098" s="59">
        <v>2023</v>
      </c>
      <c r="K1098" s="108">
        <v>21.25</v>
      </c>
      <c r="L1098" s="50"/>
      <c r="M1098" s="28">
        <f t="shared" si="16"/>
        <v>0</v>
      </c>
      <c r="N1098" s="49"/>
      <c r="O1098" s="49"/>
      <c r="P1098" s="49"/>
      <c r="Q1098" s="49"/>
      <c r="R1098" s="49"/>
      <c r="S1098" s="49"/>
      <c r="T1098" s="49"/>
      <c r="U1098" s="49"/>
      <c r="V1098" s="49"/>
      <c r="W1098" s="49"/>
      <c r="X1098" s="49"/>
      <c r="Y1098" s="49"/>
      <c r="Z1098" s="49"/>
    </row>
    <row r="1099" spans="1:26" ht="13.95" customHeight="1" x14ac:dyDescent="0.3">
      <c r="A1099" s="67"/>
      <c r="B1099" s="84"/>
      <c r="C1099" s="54" t="s">
        <v>21</v>
      </c>
      <c r="D1099" s="60" t="s">
        <v>141</v>
      </c>
      <c r="E1099" s="61" t="s">
        <v>91</v>
      </c>
      <c r="F1099" s="53" t="s">
        <v>142</v>
      </c>
      <c r="G1099" s="53" t="s">
        <v>566</v>
      </c>
      <c r="H1099" s="53" t="s">
        <v>569</v>
      </c>
      <c r="I1099" s="53" t="s">
        <v>559</v>
      </c>
      <c r="J1099" s="53">
        <v>2024</v>
      </c>
      <c r="K1099" s="108">
        <v>23.25</v>
      </c>
      <c r="L1099" s="50"/>
      <c r="M1099" s="28">
        <f t="shared" si="16"/>
        <v>0</v>
      </c>
      <c r="N1099" s="49"/>
      <c r="O1099" s="49"/>
      <c r="P1099" s="49"/>
      <c r="Q1099" s="49"/>
      <c r="R1099" s="49"/>
      <c r="S1099" s="49"/>
      <c r="T1099" s="49"/>
      <c r="U1099" s="49"/>
      <c r="V1099" s="49"/>
      <c r="W1099" s="49"/>
      <c r="X1099" s="49"/>
      <c r="Y1099" s="49"/>
      <c r="Z1099" s="49"/>
    </row>
    <row r="1100" spans="1:26" ht="13.95" customHeight="1" x14ac:dyDescent="0.3">
      <c r="A1100" s="64"/>
      <c r="B1100" s="84"/>
      <c r="C1100" s="54" t="s">
        <v>21</v>
      </c>
      <c r="D1100" s="60" t="s">
        <v>141</v>
      </c>
      <c r="E1100" s="61" t="s">
        <v>47</v>
      </c>
      <c r="F1100" s="53" t="s">
        <v>142</v>
      </c>
      <c r="G1100" s="53" t="s">
        <v>568</v>
      </c>
      <c r="H1100" s="53" t="s">
        <v>569</v>
      </c>
      <c r="I1100" s="53" t="s">
        <v>570</v>
      </c>
      <c r="J1100" s="59">
        <v>2020</v>
      </c>
      <c r="K1100" s="108">
        <v>52.5</v>
      </c>
      <c r="L1100" s="50"/>
      <c r="M1100" s="28">
        <f t="shared" si="16"/>
        <v>0</v>
      </c>
      <c r="N1100" s="49"/>
      <c r="O1100" s="49"/>
      <c r="P1100" s="49"/>
      <c r="Q1100" s="49"/>
      <c r="R1100" s="49"/>
      <c r="S1100" s="49"/>
      <c r="T1100" s="49"/>
      <c r="U1100" s="49"/>
      <c r="V1100" s="49"/>
      <c r="W1100" s="49"/>
      <c r="X1100" s="49"/>
      <c r="Y1100" s="49"/>
      <c r="Z1100" s="49"/>
    </row>
    <row r="1101" spans="1:26" ht="13.95" customHeight="1" x14ac:dyDescent="0.3">
      <c r="A1101" s="67"/>
      <c r="B1101" s="84"/>
      <c r="C1101" s="54" t="s">
        <v>21</v>
      </c>
      <c r="D1101" s="60" t="s">
        <v>141</v>
      </c>
      <c r="E1101" s="61" t="s">
        <v>91</v>
      </c>
      <c r="F1101" s="53" t="s">
        <v>142</v>
      </c>
      <c r="G1101" s="53" t="s">
        <v>566</v>
      </c>
      <c r="H1101" s="53" t="s">
        <v>569</v>
      </c>
      <c r="I1101" s="53" t="s">
        <v>1038</v>
      </c>
      <c r="J1101" s="53">
        <v>2021</v>
      </c>
      <c r="K1101" s="108">
        <v>52.5</v>
      </c>
      <c r="L1101" s="50"/>
      <c r="M1101" s="28">
        <f t="shared" si="16"/>
        <v>0</v>
      </c>
      <c r="N1101" s="49"/>
      <c r="O1101" s="49"/>
      <c r="P1101" s="49"/>
      <c r="Q1101" s="49"/>
      <c r="R1101" s="49"/>
      <c r="S1101" s="49"/>
      <c r="T1101" s="49"/>
      <c r="U1101" s="49"/>
      <c r="V1101" s="49"/>
      <c r="W1101" s="49"/>
      <c r="X1101" s="49"/>
      <c r="Y1101" s="49"/>
      <c r="Z1101" s="49"/>
    </row>
    <row r="1102" spans="1:26" ht="13.95" customHeight="1" x14ac:dyDescent="0.3">
      <c r="A1102" s="64"/>
      <c r="B1102" s="84"/>
      <c r="C1102" s="54" t="s">
        <v>21</v>
      </c>
      <c r="D1102" s="60" t="s">
        <v>141</v>
      </c>
      <c r="E1102" s="61" t="s">
        <v>47</v>
      </c>
      <c r="F1102" s="53" t="s">
        <v>142</v>
      </c>
      <c r="G1102" s="53" t="s">
        <v>568</v>
      </c>
      <c r="H1102" s="53" t="s">
        <v>569</v>
      </c>
      <c r="I1102" s="53" t="s">
        <v>673</v>
      </c>
      <c r="J1102" s="59">
        <v>2020</v>
      </c>
      <c r="K1102" s="108">
        <v>58.5</v>
      </c>
      <c r="L1102" s="50"/>
      <c r="M1102" s="28">
        <f t="shared" ref="M1102:M1165" si="17">L1102*K1102</f>
        <v>0</v>
      </c>
      <c r="N1102" s="49"/>
      <c r="O1102" s="49"/>
      <c r="P1102" s="49"/>
      <c r="Q1102" s="49"/>
      <c r="R1102" s="49"/>
      <c r="S1102" s="49"/>
      <c r="T1102" s="49"/>
      <c r="U1102" s="49"/>
      <c r="V1102" s="49"/>
      <c r="W1102" s="49"/>
      <c r="X1102" s="49"/>
      <c r="Y1102" s="49"/>
      <c r="Z1102" s="49"/>
    </row>
    <row r="1103" spans="1:26" ht="13.95" customHeight="1" x14ac:dyDescent="0.3">
      <c r="A1103" s="64"/>
      <c r="B1103" s="84"/>
      <c r="C1103" s="54" t="s">
        <v>21</v>
      </c>
      <c r="D1103" s="60" t="s">
        <v>141</v>
      </c>
      <c r="E1103" s="61" t="s">
        <v>47</v>
      </c>
      <c r="F1103" s="53" t="s">
        <v>142</v>
      </c>
      <c r="G1103" s="53" t="s">
        <v>568</v>
      </c>
      <c r="H1103" s="53" t="s">
        <v>569</v>
      </c>
      <c r="I1103" s="53" t="s">
        <v>674</v>
      </c>
      <c r="J1103" s="59">
        <v>2020</v>
      </c>
      <c r="K1103" s="108">
        <v>58.5</v>
      </c>
      <c r="L1103" s="50"/>
      <c r="M1103" s="28">
        <f t="shared" si="17"/>
        <v>0</v>
      </c>
      <c r="N1103" s="49"/>
      <c r="O1103" s="49"/>
      <c r="P1103" s="49"/>
      <c r="Q1103" s="49"/>
      <c r="R1103" s="49"/>
      <c r="S1103" s="49"/>
      <c r="T1103" s="49"/>
      <c r="U1103" s="49"/>
      <c r="V1103" s="49"/>
      <c r="W1103" s="49"/>
      <c r="X1103" s="49"/>
      <c r="Y1103" s="49"/>
      <c r="Z1103" s="49"/>
    </row>
    <row r="1104" spans="1:26" ht="13.95" customHeight="1" x14ac:dyDescent="0.3">
      <c r="A1104" s="67"/>
      <c r="B1104" s="84"/>
      <c r="C1104" s="54" t="s">
        <v>21</v>
      </c>
      <c r="D1104" s="60" t="s">
        <v>141</v>
      </c>
      <c r="E1104" s="61" t="s">
        <v>91</v>
      </c>
      <c r="F1104" s="53" t="s">
        <v>142</v>
      </c>
      <c r="G1104" s="53" t="s">
        <v>566</v>
      </c>
      <c r="H1104" s="53" t="s">
        <v>569</v>
      </c>
      <c r="I1104" s="53" t="s">
        <v>1039</v>
      </c>
      <c r="J1104" s="53">
        <v>2021</v>
      </c>
      <c r="K1104" s="108">
        <v>58.5</v>
      </c>
      <c r="L1104" s="50"/>
      <c r="M1104" s="28">
        <f t="shared" si="17"/>
        <v>0</v>
      </c>
      <c r="N1104" s="49"/>
      <c r="O1104" s="49"/>
      <c r="P1104" s="49"/>
      <c r="Q1104" s="49"/>
      <c r="R1104" s="49"/>
      <c r="S1104" s="49"/>
      <c r="T1104" s="49"/>
      <c r="U1104" s="49"/>
      <c r="V1104" s="49"/>
      <c r="W1104" s="49"/>
      <c r="X1104" s="49"/>
      <c r="Y1104" s="49"/>
      <c r="Z1104" s="49"/>
    </row>
    <row r="1105" spans="1:26" ht="13.95" customHeight="1" x14ac:dyDescent="0.3">
      <c r="A1105" s="64"/>
      <c r="B1105" s="84"/>
      <c r="C1105" s="54" t="s">
        <v>21</v>
      </c>
      <c r="D1105" s="60" t="s">
        <v>141</v>
      </c>
      <c r="E1105" s="61" t="s">
        <v>47</v>
      </c>
      <c r="F1105" s="53" t="s">
        <v>142</v>
      </c>
      <c r="G1105" s="53" t="s">
        <v>568</v>
      </c>
      <c r="H1105" s="53" t="s">
        <v>569</v>
      </c>
      <c r="I1105" s="70" t="s">
        <v>675</v>
      </c>
      <c r="J1105" s="71">
        <v>2020</v>
      </c>
      <c r="K1105" s="108">
        <v>111</v>
      </c>
      <c r="L1105" s="50"/>
      <c r="M1105" s="28">
        <f t="shared" si="17"/>
        <v>0</v>
      </c>
      <c r="N1105" s="49"/>
      <c r="O1105" s="49"/>
      <c r="P1105" s="49"/>
      <c r="Q1105" s="49"/>
      <c r="R1105" s="49"/>
      <c r="S1105" s="49"/>
      <c r="T1105" s="49"/>
      <c r="U1105" s="49"/>
      <c r="V1105" s="49"/>
      <c r="W1105" s="49"/>
      <c r="X1105" s="49"/>
      <c r="Y1105" s="49"/>
      <c r="Z1105" s="49"/>
    </row>
    <row r="1106" spans="1:26" ht="13.95" customHeight="1" x14ac:dyDescent="0.3">
      <c r="A1106" s="64"/>
      <c r="B1106" s="84"/>
      <c r="C1106" s="54" t="s">
        <v>21</v>
      </c>
      <c r="D1106" s="60" t="s">
        <v>141</v>
      </c>
      <c r="E1106" s="61" t="s">
        <v>47</v>
      </c>
      <c r="F1106" s="53" t="s">
        <v>142</v>
      </c>
      <c r="G1106" s="53" t="s">
        <v>568</v>
      </c>
      <c r="H1106" s="53" t="s">
        <v>569</v>
      </c>
      <c r="I1106" s="70" t="s">
        <v>676</v>
      </c>
      <c r="J1106" s="71">
        <v>2020</v>
      </c>
      <c r="K1106" s="108">
        <v>121</v>
      </c>
      <c r="L1106" s="50"/>
      <c r="M1106" s="28">
        <f t="shared" si="17"/>
        <v>0</v>
      </c>
      <c r="N1106" s="49"/>
      <c r="O1106" s="49"/>
      <c r="P1106" s="49"/>
      <c r="Q1106" s="49"/>
      <c r="R1106" s="49"/>
      <c r="S1106" s="49"/>
      <c r="T1106" s="49"/>
      <c r="U1106" s="49"/>
      <c r="V1106" s="49"/>
      <c r="W1106" s="49"/>
      <c r="X1106" s="49"/>
      <c r="Y1106" s="49"/>
      <c r="Z1106" s="49"/>
    </row>
    <row r="1107" spans="1:26" ht="13.95" customHeight="1" x14ac:dyDescent="0.3">
      <c r="A1107" s="81"/>
      <c r="B1107" s="93"/>
      <c r="C1107" s="54" t="s">
        <v>21</v>
      </c>
      <c r="D1107" s="60" t="s">
        <v>141</v>
      </c>
      <c r="E1107" s="61" t="s">
        <v>47</v>
      </c>
      <c r="F1107" s="53" t="s">
        <v>142</v>
      </c>
      <c r="G1107" s="53"/>
      <c r="H1107" s="53" t="s">
        <v>766</v>
      </c>
      <c r="I1107" s="53" t="s">
        <v>1235</v>
      </c>
      <c r="J1107" s="59">
        <v>2020</v>
      </c>
      <c r="K1107" s="108">
        <v>40</v>
      </c>
      <c r="L1107" s="50"/>
      <c r="M1107" s="28">
        <f t="shared" si="17"/>
        <v>0</v>
      </c>
      <c r="N1107" s="49"/>
      <c r="O1107" s="49"/>
      <c r="P1107" s="49"/>
      <c r="Q1107" s="49"/>
      <c r="R1107" s="49"/>
      <c r="S1107" s="49"/>
      <c r="T1107" s="49"/>
      <c r="U1107" s="49"/>
      <c r="V1107" s="49"/>
      <c r="W1107" s="49"/>
      <c r="X1107" s="49"/>
      <c r="Y1107" s="49"/>
      <c r="Z1107" s="49"/>
    </row>
    <row r="1108" spans="1:26" ht="13.95" customHeight="1" x14ac:dyDescent="0.3">
      <c r="A1108" s="65"/>
      <c r="B1108" s="84"/>
      <c r="C1108" s="53" t="s">
        <v>21</v>
      </c>
      <c r="D1108" s="60" t="s">
        <v>141</v>
      </c>
      <c r="E1108" s="61" t="s">
        <v>47</v>
      </c>
      <c r="F1108" s="53" t="s">
        <v>142</v>
      </c>
      <c r="G1108" s="53" t="s">
        <v>561</v>
      </c>
      <c r="H1108" s="53" t="s">
        <v>766</v>
      </c>
      <c r="I1108" s="53" t="s">
        <v>767</v>
      </c>
      <c r="J1108" s="59">
        <v>2017</v>
      </c>
      <c r="K1108" s="108">
        <v>145</v>
      </c>
      <c r="L1108" s="50"/>
      <c r="M1108" s="28">
        <f t="shared" si="17"/>
        <v>0</v>
      </c>
      <c r="N1108" s="49"/>
      <c r="O1108" s="49"/>
      <c r="P1108" s="49"/>
      <c r="Q1108" s="49"/>
      <c r="R1108" s="49"/>
      <c r="S1108" s="49"/>
      <c r="T1108" s="49"/>
      <c r="U1108" s="49"/>
      <c r="V1108" s="49"/>
      <c r="W1108" s="49"/>
      <c r="X1108" s="49"/>
      <c r="Y1108" s="49"/>
      <c r="Z1108" s="49"/>
    </row>
    <row r="1109" spans="1:26" ht="13.95" customHeight="1" x14ac:dyDescent="0.3">
      <c r="A1109" s="65"/>
      <c r="B1109" s="84"/>
      <c r="C1109" s="53" t="s">
        <v>21</v>
      </c>
      <c r="D1109" s="60" t="s">
        <v>141</v>
      </c>
      <c r="E1109" s="61" t="s">
        <v>47</v>
      </c>
      <c r="F1109" s="53" t="s">
        <v>142</v>
      </c>
      <c r="G1109" s="53" t="s">
        <v>566</v>
      </c>
      <c r="H1109" s="53" t="s">
        <v>766</v>
      </c>
      <c r="I1109" s="53" t="s">
        <v>768</v>
      </c>
      <c r="J1109" s="59">
        <v>2017</v>
      </c>
      <c r="K1109" s="108">
        <v>145</v>
      </c>
      <c r="L1109" s="50"/>
      <c r="M1109" s="28">
        <f t="shared" si="17"/>
        <v>0</v>
      </c>
      <c r="N1109" s="49"/>
      <c r="O1109" s="49"/>
      <c r="P1109" s="49"/>
      <c r="Q1109" s="49"/>
      <c r="R1109" s="49"/>
      <c r="S1109" s="49"/>
      <c r="T1109" s="49"/>
      <c r="U1109" s="49"/>
      <c r="V1109" s="49"/>
      <c r="W1109" s="49"/>
      <c r="X1109" s="49"/>
      <c r="Y1109" s="49"/>
      <c r="Z1109" s="49"/>
    </row>
    <row r="1110" spans="1:26" ht="13.95" customHeight="1" x14ac:dyDescent="0.3">
      <c r="A1110" s="81"/>
      <c r="B1110" s="93"/>
      <c r="C1110" s="54" t="s">
        <v>21</v>
      </c>
      <c r="D1110" s="60" t="s">
        <v>141</v>
      </c>
      <c r="E1110" s="61" t="s">
        <v>47</v>
      </c>
      <c r="F1110" s="53" t="s">
        <v>142</v>
      </c>
      <c r="G1110" s="53"/>
      <c r="H1110" s="53" t="s">
        <v>766</v>
      </c>
      <c r="I1110" s="53" t="s">
        <v>1236</v>
      </c>
      <c r="J1110" s="59">
        <v>2020</v>
      </c>
      <c r="K1110" s="108">
        <v>150</v>
      </c>
      <c r="L1110" s="50"/>
      <c r="M1110" s="28">
        <f t="shared" si="17"/>
        <v>0</v>
      </c>
      <c r="N1110" s="49"/>
      <c r="O1110" s="49"/>
      <c r="P1110" s="49"/>
      <c r="Q1110" s="49"/>
      <c r="R1110" s="49"/>
      <c r="S1110" s="49"/>
      <c r="T1110" s="49"/>
      <c r="U1110" s="49"/>
      <c r="V1110" s="49"/>
      <c r="W1110" s="49"/>
      <c r="X1110" s="49"/>
      <c r="Y1110" s="49"/>
      <c r="Z1110" s="49"/>
    </row>
    <row r="1111" spans="1:26" ht="13.95" customHeight="1" x14ac:dyDescent="0.3">
      <c r="A1111" s="81"/>
      <c r="B1111" s="93"/>
      <c r="C1111" s="54" t="s">
        <v>21</v>
      </c>
      <c r="D1111" s="60" t="s">
        <v>141</v>
      </c>
      <c r="E1111" s="61" t="s">
        <v>47</v>
      </c>
      <c r="F1111" s="53" t="s">
        <v>142</v>
      </c>
      <c r="G1111" s="53"/>
      <c r="H1111" s="53" t="s">
        <v>766</v>
      </c>
      <c r="I1111" s="53" t="s">
        <v>1237</v>
      </c>
      <c r="J1111" s="59">
        <v>2020</v>
      </c>
      <c r="K1111" s="108">
        <v>150</v>
      </c>
      <c r="L1111" s="50"/>
      <c r="M1111" s="28">
        <f t="shared" si="17"/>
        <v>0</v>
      </c>
      <c r="N1111" s="49"/>
      <c r="O1111" s="49"/>
      <c r="P1111" s="49"/>
      <c r="Q1111" s="49"/>
      <c r="R1111" s="49"/>
      <c r="S1111" s="49"/>
      <c r="T1111" s="49"/>
      <c r="U1111" s="49"/>
      <c r="V1111" s="49"/>
      <c r="W1111" s="49"/>
      <c r="X1111" s="49"/>
      <c r="Y1111" s="49"/>
      <c r="Z1111" s="49"/>
    </row>
    <row r="1112" spans="1:26" ht="13.95" customHeight="1" x14ac:dyDescent="0.3">
      <c r="A1112" s="81"/>
      <c r="B1112" s="93"/>
      <c r="C1112" s="54" t="s">
        <v>21</v>
      </c>
      <c r="D1112" s="60" t="s">
        <v>141</v>
      </c>
      <c r="E1112" s="61" t="s">
        <v>47</v>
      </c>
      <c r="F1112" s="53" t="s">
        <v>142</v>
      </c>
      <c r="G1112" s="53"/>
      <c r="H1112" s="53" t="s">
        <v>766</v>
      </c>
      <c r="I1112" s="53" t="s">
        <v>1238</v>
      </c>
      <c r="J1112" s="59">
        <v>2020</v>
      </c>
      <c r="K1112" s="108">
        <v>150</v>
      </c>
      <c r="L1112" s="50"/>
      <c r="M1112" s="28">
        <f t="shared" si="17"/>
        <v>0</v>
      </c>
      <c r="N1112" s="49"/>
      <c r="O1112" s="49"/>
      <c r="P1112" s="49"/>
      <c r="Q1112" s="49"/>
      <c r="R1112" s="49"/>
      <c r="S1112" s="49"/>
      <c r="T1112" s="49"/>
      <c r="U1112" s="49"/>
      <c r="V1112" s="49"/>
      <c r="W1112" s="49"/>
      <c r="X1112" s="49"/>
      <c r="Y1112" s="49"/>
      <c r="Z1112" s="49"/>
    </row>
    <row r="1113" spans="1:26" ht="13.95" customHeight="1" x14ac:dyDescent="0.3">
      <c r="A1113" s="81"/>
      <c r="B1113" s="93"/>
      <c r="C1113" s="54" t="s">
        <v>21</v>
      </c>
      <c r="D1113" s="60" t="s">
        <v>141</v>
      </c>
      <c r="E1113" s="61" t="s">
        <v>47</v>
      </c>
      <c r="F1113" s="53" t="s">
        <v>142</v>
      </c>
      <c r="G1113" s="53"/>
      <c r="H1113" s="53" t="s">
        <v>766</v>
      </c>
      <c r="I1113" s="53" t="s">
        <v>768</v>
      </c>
      <c r="J1113" s="59">
        <v>2020</v>
      </c>
      <c r="K1113" s="108">
        <v>150</v>
      </c>
      <c r="L1113" s="50"/>
      <c r="M1113" s="28">
        <f t="shared" si="17"/>
        <v>0</v>
      </c>
      <c r="N1113" s="49"/>
      <c r="O1113" s="49"/>
      <c r="P1113" s="49"/>
      <c r="Q1113" s="49"/>
      <c r="R1113" s="49"/>
      <c r="S1113" s="49"/>
      <c r="T1113" s="49"/>
      <c r="U1113" s="49"/>
      <c r="V1113" s="49"/>
      <c r="W1113" s="49"/>
      <c r="X1113" s="49"/>
      <c r="Y1113" s="49"/>
      <c r="Z1113" s="49"/>
    </row>
    <row r="1114" spans="1:26" ht="13.95" customHeight="1" x14ac:dyDescent="0.3">
      <c r="A1114" s="64"/>
      <c r="B1114" s="84"/>
      <c r="C1114" s="59" t="s">
        <v>21</v>
      </c>
      <c r="D1114" s="60" t="s">
        <v>141</v>
      </c>
      <c r="E1114" s="61" t="s">
        <v>47</v>
      </c>
      <c r="F1114" s="59" t="s">
        <v>142</v>
      </c>
      <c r="G1114" s="59" t="s">
        <v>572</v>
      </c>
      <c r="H1114" s="59" t="s">
        <v>573</v>
      </c>
      <c r="I1114" s="59" t="s">
        <v>574</v>
      </c>
      <c r="J1114" s="59">
        <v>2018</v>
      </c>
      <c r="K1114" s="108">
        <v>12.75</v>
      </c>
      <c r="L1114" s="50"/>
      <c r="M1114" s="28">
        <f t="shared" si="17"/>
        <v>0</v>
      </c>
      <c r="N1114" s="49"/>
      <c r="O1114" s="49"/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</row>
    <row r="1115" spans="1:26" ht="13.95" customHeight="1" x14ac:dyDescent="0.3">
      <c r="A1115" s="69"/>
      <c r="B1115" s="84"/>
      <c r="C1115" s="59" t="s">
        <v>21</v>
      </c>
      <c r="D1115" s="60" t="s">
        <v>141</v>
      </c>
      <c r="E1115" s="61" t="s">
        <v>47</v>
      </c>
      <c r="F1115" s="59" t="s">
        <v>142</v>
      </c>
      <c r="G1115" s="59" t="s">
        <v>572</v>
      </c>
      <c r="H1115" s="59" t="s">
        <v>573</v>
      </c>
      <c r="I1115" s="59" t="s">
        <v>575</v>
      </c>
      <c r="J1115" s="59">
        <v>2013</v>
      </c>
      <c r="K1115" s="108">
        <v>16.75</v>
      </c>
      <c r="L1115" s="50"/>
      <c r="M1115" s="28">
        <f t="shared" si="17"/>
        <v>0</v>
      </c>
      <c r="N1115" s="49"/>
      <c r="O1115" s="49"/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</row>
    <row r="1116" spans="1:26" ht="13.95" customHeight="1" x14ac:dyDescent="0.3">
      <c r="A1116" s="64"/>
      <c r="B1116" s="84"/>
      <c r="C1116" s="59" t="s">
        <v>21</v>
      </c>
      <c r="D1116" s="60" t="s">
        <v>141</v>
      </c>
      <c r="E1116" s="61" t="s">
        <v>24</v>
      </c>
      <c r="F1116" s="53" t="s">
        <v>571</v>
      </c>
      <c r="G1116" s="53"/>
      <c r="H1116" s="53" t="s">
        <v>576</v>
      </c>
      <c r="I1116" s="59" t="s">
        <v>578</v>
      </c>
      <c r="J1116" s="59">
        <v>2014</v>
      </c>
      <c r="K1116" s="108">
        <v>13.75</v>
      </c>
      <c r="L1116" s="50"/>
      <c r="M1116" s="28">
        <f t="shared" si="17"/>
        <v>0</v>
      </c>
      <c r="N1116" s="49"/>
      <c r="O1116" s="49"/>
      <c r="P1116" s="49"/>
      <c r="Q1116" s="49"/>
      <c r="R1116" s="49"/>
      <c r="S1116" s="49"/>
      <c r="T1116" s="49"/>
      <c r="U1116" s="49"/>
      <c r="V1116" s="49"/>
      <c r="W1116" s="49"/>
      <c r="X1116" s="49"/>
      <c r="Y1116" s="49"/>
      <c r="Z1116" s="49"/>
    </row>
    <row r="1117" spans="1:26" ht="13.95" customHeight="1" x14ac:dyDescent="0.3">
      <c r="A1117" s="77"/>
      <c r="B1117" s="84"/>
      <c r="C1117" s="53" t="s">
        <v>21</v>
      </c>
      <c r="D1117" s="60" t="s">
        <v>141</v>
      </c>
      <c r="E1117" s="61" t="s">
        <v>24</v>
      </c>
      <c r="F1117" s="53" t="s">
        <v>571</v>
      </c>
      <c r="G1117" s="53"/>
      <c r="H1117" s="53" t="s">
        <v>576</v>
      </c>
      <c r="I1117" s="59" t="s">
        <v>578</v>
      </c>
      <c r="J1117" s="59">
        <v>2016</v>
      </c>
      <c r="K1117" s="108">
        <v>20.75</v>
      </c>
      <c r="L1117" s="50"/>
      <c r="M1117" s="28">
        <f t="shared" si="17"/>
        <v>0</v>
      </c>
      <c r="N1117" s="49"/>
      <c r="O1117" s="49"/>
      <c r="P1117" s="49"/>
      <c r="Q1117" s="49"/>
      <c r="R1117" s="49"/>
      <c r="S1117" s="49"/>
      <c r="T1117" s="49"/>
      <c r="U1117" s="49"/>
      <c r="V1117" s="49"/>
      <c r="W1117" s="49"/>
      <c r="X1117" s="49"/>
      <c r="Y1117" s="49"/>
      <c r="Z1117" s="49"/>
    </row>
    <row r="1118" spans="1:26" ht="13.95" customHeight="1" x14ac:dyDescent="0.3">
      <c r="A1118" s="64"/>
      <c r="B1118" s="84"/>
      <c r="C1118" s="54" t="s">
        <v>21</v>
      </c>
      <c r="D1118" s="60" t="s">
        <v>141</v>
      </c>
      <c r="E1118" s="61" t="s">
        <v>24</v>
      </c>
      <c r="F1118" s="53" t="s">
        <v>571</v>
      </c>
      <c r="G1118" s="53" t="s">
        <v>580</v>
      </c>
      <c r="H1118" s="53" t="s">
        <v>581</v>
      </c>
      <c r="I1118" s="59" t="s">
        <v>582</v>
      </c>
      <c r="J1118" s="59">
        <v>2019</v>
      </c>
      <c r="K1118" s="108">
        <v>40.5</v>
      </c>
      <c r="L1118" s="50"/>
      <c r="M1118" s="28">
        <f t="shared" si="17"/>
        <v>0</v>
      </c>
      <c r="N1118" s="49"/>
      <c r="O1118" s="49"/>
      <c r="P1118" s="49"/>
      <c r="Q1118" s="49"/>
      <c r="R1118" s="49"/>
      <c r="S1118" s="49"/>
      <c r="T1118" s="49"/>
      <c r="U1118" s="49"/>
      <c r="V1118" s="49"/>
      <c r="W1118" s="49"/>
      <c r="X1118" s="49"/>
      <c r="Y1118" s="49"/>
      <c r="Z1118" s="49"/>
    </row>
    <row r="1119" spans="1:26" ht="13.95" customHeight="1" x14ac:dyDescent="0.3">
      <c r="A1119" s="57"/>
      <c r="B1119" s="84"/>
      <c r="C1119" s="54" t="s">
        <v>21</v>
      </c>
      <c r="D1119" s="60" t="s">
        <v>141</v>
      </c>
      <c r="E1119" s="61" t="s">
        <v>47</v>
      </c>
      <c r="F1119" s="53" t="s">
        <v>146</v>
      </c>
      <c r="G1119" s="53"/>
      <c r="H1119" s="53" t="s">
        <v>169</v>
      </c>
      <c r="I1119" s="53" t="s">
        <v>170</v>
      </c>
      <c r="J1119" s="59">
        <v>2024</v>
      </c>
      <c r="K1119" s="108">
        <v>21.5</v>
      </c>
      <c r="L1119" s="50"/>
      <c r="M1119" s="28">
        <f t="shared" si="17"/>
        <v>0</v>
      </c>
      <c r="N1119" s="49"/>
      <c r="O1119" s="49"/>
      <c r="P1119" s="49"/>
      <c r="Q1119" s="49"/>
      <c r="R1119" s="49"/>
      <c r="S1119" s="49"/>
      <c r="T1119" s="49"/>
      <c r="U1119" s="49"/>
      <c r="V1119" s="49"/>
      <c r="W1119" s="49"/>
      <c r="X1119" s="49"/>
      <c r="Y1119" s="49"/>
      <c r="Z1119" s="49"/>
    </row>
    <row r="1120" spans="1:26" ht="13.95" customHeight="1" x14ac:dyDescent="0.3">
      <c r="A1120" s="64"/>
      <c r="B1120" s="84"/>
      <c r="C1120" s="59" t="s">
        <v>21</v>
      </c>
      <c r="D1120" s="60" t="s">
        <v>141</v>
      </c>
      <c r="E1120" s="61" t="s">
        <v>47</v>
      </c>
      <c r="F1120" s="53" t="s">
        <v>146</v>
      </c>
      <c r="G1120" s="53"/>
      <c r="H1120" s="53" t="s">
        <v>169</v>
      </c>
      <c r="I1120" s="59" t="s">
        <v>171</v>
      </c>
      <c r="J1120" s="59">
        <v>2022</v>
      </c>
      <c r="K1120" s="108">
        <v>26.75</v>
      </c>
      <c r="L1120" s="50"/>
      <c r="M1120" s="28">
        <f t="shared" si="17"/>
        <v>0</v>
      </c>
      <c r="N1120" s="49"/>
      <c r="O1120" s="49"/>
      <c r="P1120" s="49"/>
      <c r="Q1120" s="49"/>
      <c r="R1120" s="49"/>
      <c r="S1120" s="49"/>
      <c r="T1120" s="49"/>
      <c r="U1120" s="49"/>
      <c r="V1120" s="49"/>
      <c r="W1120" s="49"/>
      <c r="X1120" s="49"/>
      <c r="Y1120" s="49"/>
      <c r="Z1120" s="49"/>
    </row>
    <row r="1121" spans="1:26" ht="13.95" customHeight="1" x14ac:dyDescent="0.3">
      <c r="A1121" s="57"/>
      <c r="B1121" s="84"/>
      <c r="C1121" s="54" t="s">
        <v>21</v>
      </c>
      <c r="D1121" s="60" t="s">
        <v>141</v>
      </c>
      <c r="E1121" s="61" t="s">
        <v>47</v>
      </c>
      <c r="F1121" s="53" t="s">
        <v>146</v>
      </c>
      <c r="G1121" s="53" t="s">
        <v>893</v>
      </c>
      <c r="H1121" s="53" t="s">
        <v>169</v>
      </c>
      <c r="I1121" s="53" t="s">
        <v>171</v>
      </c>
      <c r="J1121" s="59">
        <v>2023</v>
      </c>
      <c r="K1121" s="108">
        <v>28.25</v>
      </c>
      <c r="L1121" s="50"/>
      <c r="M1121" s="28">
        <f t="shared" si="17"/>
        <v>0</v>
      </c>
      <c r="N1121" s="49"/>
      <c r="O1121" s="49"/>
      <c r="P1121" s="49"/>
      <c r="Q1121" s="49"/>
      <c r="R1121" s="49"/>
      <c r="S1121" s="49"/>
      <c r="T1121" s="49"/>
      <c r="U1121" s="49"/>
      <c r="V1121" s="49"/>
      <c r="W1121" s="49"/>
      <c r="X1121" s="49"/>
      <c r="Y1121" s="49"/>
      <c r="Z1121" s="49"/>
    </row>
    <row r="1122" spans="1:26" ht="13.95" customHeight="1" x14ac:dyDescent="0.3">
      <c r="A1122" s="67"/>
      <c r="B1122" s="84"/>
      <c r="C1122" s="54" t="s">
        <v>21</v>
      </c>
      <c r="D1122" s="60" t="s">
        <v>141</v>
      </c>
      <c r="E1122" s="61" t="s">
        <v>47</v>
      </c>
      <c r="F1122" s="53" t="s">
        <v>146</v>
      </c>
      <c r="G1122" s="53" t="s">
        <v>583</v>
      </c>
      <c r="H1122" s="53" t="s">
        <v>584</v>
      </c>
      <c r="I1122" s="59" t="s">
        <v>588</v>
      </c>
      <c r="J1122" s="59">
        <v>2021</v>
      </c>
      <c r="K1122" s="108">
        <v>22</v>
      </c>
      <c r="L1122" s="50"/>
      <c r="M1122" s="28">
        <f t="shared" si="17"/>
        <v>0</v>
      </c>
      <c r="N1122" s="49"/>
      <c r="O1122" s="49"/>
      <c r="P1122" s="49"/>
      <c r="Q1122" s="49"/>
      <c r="R1122" s="49"/>
      <c r="S1122" s="49"/>
      <c r="T1122" s="49"/>
      <c r="U1122" s="49"/>
      <c r="V1122" s="49"/>
      <c r="W1122" s="49"/>
      <c r="X1122" s="49"/>
      <c r="Y1122" s="49"/>
      <c r="Z1122" s="49"/>
    </row>
    <row r="1123" spans="1:26" ht="13.95" customHeight="1" x14ac:dyDescent="0.3">
      <c r="A1123" s="69"/>
      <c r="B1123" s="84"/>
      <c r="C1123" s="53" t="s">
        <v>21</v>
      </c>
      <c r="D1123" s="60" t="s">
        <v>141</v>
      </c>
      <c r="E1123" s="61" t="s">
        <v>47</v>
      </c>
      <c r="F1123" s="53" t="s">
        <v>146</v>
      </c>
      <c r="G1123" s="53" t="s">
        <v>583</v>
      </c>
      <c r="H1123" s="53" t="s">
        <v>584</v>
      </c>
      <c r="I1123" s="59" t="s">
        <v>589</v>
      </c>
      <c r="J1123" s="59">
        <v>2018</v>
      </c>
      <c r="K1123" s="108">
        <v>30.5</v>
      </c>
      <c r="L1123" s="50"/>
      <c r="M1123" s="28">
        <f t="shared" si="17"/>
        <v>0</v>
      </c>
      <c r="N1123" s="49"/>
      <c r="O1123" s="49"/>
      <c r="P1123" s="49"/>
      <c r="Q1123" s="49"/>
      <c r="R1123" s="49"/>
      <c r="S1123" s="49"/>
      <c r="T1123" s="49"/>
      <c r="U1123" s="49"/>
      <c r="V1123" s="49"/>
      <c r="W1123" s="49"/>
      <c r="X1123" s="49"/>
      <c r="Y1123" s="49"/>
      <c r="Z1123" s="49"/>
    </row>
    <row r="1124" spans="1:26" ht="13.95" customHeight="1" x14ac:dyDescent="0.3">
      <c r="A1124" s="67"/>
      <c r="B1124" s="84"/>
      <c r="C1124" s="54" t="s">
        <v>21</v>
      </c>
      <c r="D1124" s="60" t="s">
        <v>141</v>
      </c>
      <c r="E1124" s="61" t="s">
        <v>47</v>
      </c>
      <c r="F1124" s="53" t="s">
        <v>146</v>
      </c>
      <c r="G1124" s="53" t="s">
        <v>583</v>
      </c>
      <c r="H1124" s="53" t="s">
        <v>584</v>
      </c>
      <c r="I1124" s="59" t="s">
        <v>590</v>
      </c>
      <c r="J1124" s="59">
        <v>2019</v>
      </c>
      <c r="K1124" s="108">
        <v>30.5</v>
      </c>
      <c r="L1124" s="50"/>
      <c r="M1124" s="28">
        <f t="shared" si="17"/>
        <v>0</v>
      </c>
      <c r="N1124" s="49"/>
      <c r="O1124" s="49"/>
      <c r="P1124" s="49"/>
      <c r="Q1124" s="49"/>
      <c r="R1124" s="49"/>
      <c r="S1124" s="49"/>
      <c r="T1124" s="49"/>
      <c r="U1124" s="49"/>
      <c r="V1124" s="49"/>
      <c r="W1124" s="49"/>
      <c r="X1124" s="49"/>
      <c r="Y1124" s="49"/>
      <c r="Z1124" s="49"/>
    </row>
    <row r="1125" spans="1:26" ht="13.95" customHeight="1" x14ac:dyDescent="0.3">
      <c r="A1125" s="67"/>
      <c r="B1125" s="84"/>
      <c r="C1125" s="54" t="s">
        <v>21</v>
      </c>
      <c r="D1125" s="60" t="s">
        <v>141</v>
      </c>
      <c r="E1125" s="61" t="s">
        <v>47</v>
      </c>
      <c r="F1125" s="53" t="s">
        <v>146</v>
      </c>
      <c r="G1125" s="53" t="s">
        <v>583</v>
      </c>
      <c r="H1125" s="53" t="s">
        <v>584</v>
      </c>
      <c r="I1125" s="59" t="s">
        <v>590</v>
      </c>
      <c r="J1125" s="59">
        <v>2020</v>
      </c>
      <c r="K1125" s="108">
        <v>34.5</v>
      </c>
      <c r="L1125" s="50"/>
      <c r="M1125" s="28">
        <f t="shared" si="17"/>
        <v>0</v>
      </c>
      <c r="N1125" s="49"/>
      <c r="O1125" s="49"/>
      <c r="P1125" s="49"/>
      <c r="Q1125" s="49"/>
      <c r="R1125" s="49"/>
      <c r="S1125" s="49"/>
      <c r="T1125" s="49"/>
      <c r="U1125" s="49"/>
      <c r="V1125" s="49"/>
      <c r="W1125" s="49"/>
      <c r="X1125" s="49"/>
      <c r="Y1125" s="49"/>
      <c r="Z1125" s="49"/>
    </row>
    <row r="1126" spans="1:26" ht="13.95" customHeight="1" x14ac:dyDescent="0.3">
      <c r="A1126" s="67"/>
      <c r="B1126" s="84"/>
      <c r="C1126" s="54" t="s">
        <v>21</v>
      </c>
      <c r="D1126" s="60" t="s">
        <v>141</v>
      </c>
      <c r="E1126" s="61" t="s">
        <v>47</v>
      </c>
      <c r="F1126" s="53" t="s">
        <v>146</v>
      </c>
      <c r="G1126" s="53" t="s">
        <v>583</v>
      </c>
      <c r="H1126" s="53" t="s">
        <v>584</v>
      </c>
      <c r="I1126" s="59" t="s">
        <v>591</v>
      </c>
      <c r="J1126" s="59">
        <v>2019</v>
      </c>
      <c r="K1126" s="108">
        <v>36.5</v>
      </c>
      <c r="L1126" s="50"/>
      <c r="M1126" s="28">
        <f t="shared" si="17"/>
        <v>0</v>
      </c>
      <c r="N1126" s="49"/>
      <c r="O1126" s="49"/>
      <c r="P1126" s="49"/>
      <c r="Q1126" s="49"/>
      <c r="R1126" s="49"/>
      <c r="S1126" s="49"/>
      <c r="T1126" s="49"/>
      <c r="U1126" s="49"/>
      <c r="V1126" s="49"/>
      <c r="W1126" s="49"/>
      <c r="X1126" s="49"/>
      <c r="Y1126" s="49"/>
      <c r="Z1126" s="49"/>
    </row>
    <row r="1127" spans="1:26" ht="13.95" customHeight="1" x14ac:dyDescent="0.3">
      <c r="A1127" s="67"/>
      <c r="B1127" s="84"/>
      <c r="C1127" s="54" t="s">
        <v>21</v>
      </c>
      <c r="D1127" s="60" t="s">
        <v>141</v>
      </c>
      <c r="E1127" s="61" t="s">
        <v>47</v>
      </c>
      <c r="F1127" s="53" t="s">
        <v>146</v>
      </c>
      <c r="G1127" s="53" t="s">
        <v>583</v>
      </c>
      <c r="H1127" s="53" t="s">
        <v>584</v>
      </c>
      <c r="I1127" s="59" t="s">
        <v>592</v>
      </c>
      <c r="J1127" s="59">
        <v>2021</v>
      </c>
      <c r="K1127" s="108">
        <v>36.5</v>
      </c>
      <c r="L1127" s="50"/>
      <c r="M1127" s="28">
        <f t="shared" si="17"/>
        <v>0</v>
      </c>
      <c r="N1127" s="49"/>
      <c r="O1127" s="49"/>
      <c r="P1127" s="49"/>
      <c r="Q1127" s="49"/>
      <c r="R1127" s="49"/>
      <c r="S1127" s="49"/>
      <c r="T1127" s="49"/>
      <c r="U1127" s="49"/>
      <c r="V1127" s="49"/>
      <c r="W1127" s="49"/>
      <c r="X1127" s="49"/>
      <c r="Y1127" s="49"/>
      <c r="Z1127" s="49"/>
    </row>
    <row r="1128" spans="1:26" ht="13.95" customHeight="1" x14ac:dyDescent="0.3">
      <c r="A1128" s="67"/>
      <c r="B1128" s="84"/>
      <c r="C1128" s="54" t="s">
        <v>21</v>
      </c>
      <c r="D1128" s="60" t="s">
        <v>141</v>
      </c>
      <c r="E1128" s="61" t="s">
        <v>47</v>
      </c>
      <c r="F1128" s="53" t="s">
        <v>146</v>
      </c>
      <c r="G1128" s="53" t="s">
        <v>583</v>
      </c>
      <c r="H1128" s="53" t="s">
        <v>584</v>
      </c>
      <c r="I1128" s="70" t="s">
        <v>593</v>
      </c>
      <c r="J1128" s="71">
        <v>2016</v>
      </c>
      <c r="K1128" s="108">
        <v>75</v>
      </c>
      <c r="L1128" s="50"/>
      <c r="M1128" s="28">
        <f t="shared" si="17"/>
        <v>0</v>
      </c>
      <c r="N1128" s="49"/>
      <c r="O1128" s="49"/>
      <c r="P1128" s="49"/>
      <c r="Q1128" s="49"/>
      <c r="R1128" s="49"/>
      <c r="S1128" s="49"/>
      <c r="T1128" s="49"/>
      <c r="U1128" s="49"/>
      <c r="V1128" s="49"/>
      <c r="W1128" s="49"/>
      <c r="X1128" s="49"/>
      <c r="Y1128" s="49"/>
      <c r="Z1128" s="49"/>
    </row>
    <row r="1129" spans="1:26" ht="13.95" customHeight="1" x14ac:dyDescent="0.3">
      <c r="A1129" s="67"/>
      <c r="B1129" s="84"/>
      <c r="C1129" s="54" t="s">
        <v>21</v>
      </c>
      <c r="D1129" s="60" t="s">
        <v>141</v>
      </c>
      <c r="E1129" s="61" t="s">
        <v>47</v>
      </c>
      <c r="F1129" s="53" t="s">
        <v>146</v>
      </c>
      <c r="G1129" s="53" t="s">
        <v>583</v>
      </c>
      <c r="H1129" s="53" t="s">
        <v>584</v>
      </c>
      <c r="I1129" s="70" t="s">
        <v>593</v>
      </c>
      <c r="J1129" s="71">
        <v>2015</v>
      </c>
      <c r="K1129" s="108">
        <v>81</v>
      </c>
      <c r="L1129" s="50"/>
      <c r="M1129" s="28">
        <f t="shared" si="17"/>
        <v>0</v>
      </c>
      <c r="N1129" s="49"/>
      <c r="O1129" s="49"/>
      <c r="P1129" s="49"/>
      <c r="Q1129" s="49"/>
      <c r="R1129" s="49"/>
      <c r="S1129" s="49"/>
      <c r="T1129" s="49"/>
      <c r="U1129" s="49"/>
      <c r="V1129" s="49"/>
      <c r="W1129" s="49"/>
      <c r="X1129" s="49"/>
      <c r="Y1129" s="49"/>
      <c r="Z1129" s="49"/>
    </row>
    <row r="1130" spans="1:26" ht="13.95" customHeight="1" x14ac:dyDescent="0.3">
      <c r="A1130" s="67"/>
      <c r="B1130" s="84"/>
      <c r="C1130" s="54" t="s">
        <v>21</v>
      </c>
      <c r="D1130" s="60" t="s">
        <v>141</v>
      </c>
      <c r="E1130" s="61" t="s">
        <v>47</v>
      </c>
      <c r="F1130" s="53" t="s">
        <v>146</v>
      </c>
      <c r="G1130" s="53" t="s">
        <v>583</v>
      </c>
      <c r="H1130" s="53" t="s">
        <v>584</v>
      </c>
      <c r="I1130" s="70" t="s">
        <v>594</v>
      </c>
      <c r="J1130" s="71">
        <v>2018</v>
      </c>
      <c r="K1130" s="108">
        <v>81</v>
      </c>
      <c r="L1130" s="50"/>
      <c r="M1130" s="28">
        <f t="shared" si="17"/>
        <v>0</v>
      </c>
      <c r="N1130" s="49"/>
      <c r="O1130" s="49"/>
      <c r="P1130" s="49"/>
      <c r="Q1130" s="49"/>
      <c r="R1130" s="49"/>
      <c r="S1130" s="49"/>
      <c r="T1130" s="49"/>
      <c r="U1130" s="49"/>
      <c r="V1130" s="49"/>
      <c r="W1130" s="49"/>
      <c r="X1130" s="49"/>
      <c r="Y1130" s="49"/>
      <c r="Z1130" s="49"/>
    </row>
    <row r="1131" spans="1:26" ht="13.95" customHeight="1" x14ac:dyDescent="0.3">
      <c r="A1131" s="67"/>
      <c r="B1131" s="84"/>
      <c r="C1131" s="54" t="s">
        <v>21</v>
      </c>
      <c r="D1131" s="60" t="s">
        <v>141</v>
      </c>
      <c r="E1131" s="61" t="s">
        <v>47</v>
      </c>
      <c r="F1131" s="53" t="s">
        <v>146</v>
      </c>
      <c r="G1131" s="53" t="s">
        <v>583</v>
      </c>
      <c r="H1131" s="53" t="s">
        <v>584</v>
      </c>
      <c r="I1131" s="70" t="s">
        <v>595</v>
      </c>
      <c r="J1131" s="71">
        <v>2014</v>
      </c>
      <c r="K1131" s="108">
        <v>136.5</v>
      </c>
      <c r="L1131" s="50"/>
      <c r="M1131" s="28">
        <f t="shared" si="17"/>
        <v>0</v>
      </c>
      <c r="N1131" s="49"/>
      <c r="O1131" s="49"/>
      <c r="P1131" s="49"/>
      <c r="Q1131" s="49"/>
      <c r="R1131" s="49"/>
      <c r="S1131" s="49"/>
      <c r="T1131" s="49"/>
      <c r="U1131" s="49"/>
      <c r="V1131" s="49"/>
      <c r="W1131" s="49"/>
      <c r="X1131" s="49"/>
      <c r="Y1131" s="49"/>
      <c r="Z1131" s="49"/>
    </row>
    <row r="1132" spans="1:26" ht="13.95" customHeight="1" x14ac:dyDescent="0.3">
      <c r="A1132" s="72"/>
      <c r="B1132" s="106"/>
      <c r="C1132" s="59" t="s">
        <v>109</v>
      </c>
      <c r="D1132" s="60" t="s">
        <v>141</v>
      </c>
      <c r="E1132" s="61" t="s">
        <v>24</v>
      </c>
      <c r="F1132" s="53" t="s">
        <v>146</v>
      </c>
      <c r="G1132" s="53"/>
      <c r="H1132" s="53" t="s">
        <v>596</v>
      </c>
      <c r="I1132" s="53" t="s">
        <v>654</v>
      </c>
      <c r="J1132" s="59">
        <v>2023</v>
      </c>
      <c r="K1132" s="108">
        <v>21.75</v>
      </c>
      <c r="L1132" s="50"/>
      <c r="M1132" s="28">
        <f t="shared" si="17"/>
        <v>0</v>
      </c>
      <c r="N1132" s="49"/>
      <c r="O1132" s="49"/>
      <c r="P1132" s="49"/>
      <c r="Q1132" s="49"/>
      <c r="R1132" s="49"/>
      <c r="S1132" s="49"/>
      <c r="T1132" s="49"/>
      <c r="U1132" s="49"/>
      <c r="V1132" s="49"/>
      <c r="W1132" s="49"/>
      <c r="X1132" s="49"/>
      <c r="Y1132" s="49"/>
      <c r="Z1132" s="49"/>
    </row>
    <row r="1133" spans="1:26" ht="13.95" customHeight="1" x14ac:dyDescent="0.3">
      <c r="A1133" s="57"/>
      <c r="B1133" s="84"/>
      <c r="C1133" s="54" t="s">
        <v>21</v>
      </c>
      <c r="D1133" s="60" t="s">
        <v>141</v>
      </c>
      <c r="E1133" s="61" t="s">
        <v>24</v>
      </c>
      <c r="F1133" s="53" t="s">
        <v>146</v>
      </c>
      <c r="G1133" s="53"/>
      <c r="H1133" s="53" t="s">
        <v>596</v>
      </c>
      <c r="I1133" s="59" t="s">
        <v>597</v>
      </c>
      <c r="J1133" s="59">
        <v>2019</v>
      </c>
      <c r="K1133" s="108">
        <v>25.75</v>
      </c>
      <c r="L1133" s="50"/>
      <c r="M1133" s="28">
        <f t="shared" si="17"/>
        <v>0</v>
      </c>
      <c r="N1133" s="49"/>
      <c r="O1133" s="49"/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9"/>
    </row>
    <row r="1134" spans="1:26" ht="13.95" customHeight="1" x14ac:dyDescent="0.3">
      <c r="A1134" s="81" t="s">
        <v>20</v>
      </c>
      <c r="B1134" s="93"/>
      <c r="C1134" s="54" t="s">
        <v>21</v>
      </c>
      <c r="D1134" s="60" t="s">
        <v>141</v>
      </c>
      <c r="E1134" s="61" t="s">
        <v>91</v>
      </c>
      <c r="F1134" s="53" t="s">
        <v>146</v>
      </c>
      <c r="G1134" s="53"/>
      <c r="H1134" s="53" t="s">
        <v>1431</v>
      </c>
      <c r="I1134" s="53" t="s">
        <v>1432</v>
      </c>
      <c r="J1134" s="59">
        <v>2024</v>
      </c>
      <c r="K1134" s="108">
        <v>26.25</v>
      </c>
      <c r="L1134" s="50"/>
      <c r="M1134" s="28">
        <f t="shared" si="17"/>
        <v>0</v>
      </c>
      <c r="N1134" s="49"/>
      <c r="O1134" s="49"/>
      <c r="P1134" s="49"/>
      <c r="Q1134" s="49"/>
      <c r="R1134" s="49"/>
      <c r="S1134" s="49"/>
      <c r="T1134" s="49"/>
      <c r="U1134" s="49"/>
      <c r="V1134" s="49"/>
      <c r="W1134" s="49"/>
      <c r="X1134" s="49"/>
      <c r="Y1134" s="49"/>
      <c r="Z1134" s="49"/>
    </row>
    <row r="1135" spans="1:26" ht="13.95" customHeight="1" x14ac:dyDescent="0.3">
      <c r="A1135" s="81" t="s">
        <v>20</v>
      </c>
      <c r="B1135" s="93"/>
      <c r="C1135" s="54" t="s">
        <v>21</v>
      </c>
      <c r="D1135" s="60" t="s">
        <v>141</v>
      </c>
      <c r="E1135" s="61" t="s">
        <v>91</v>
      </c>
      <c r="F1135" s="53" t="s">
        <v>146</v>
      </c>
      <c r="G1135" s="53"/>
      <c r="H1135" s="53" t="s">
        <v>1431</v>
      </c>
      <c r="I1135" s="53" t="s">
        <v>1433</v>
      </c>
      <c r="J1135" s="59">
        <v>2023</v>
      </c>
      <c r="K1135" s="108">
        <v>56.75</v>
      </c>
      <c r="L1135" s="50"/>
      <c r="M1135" s="28">
        <f t="shared" si="17"/>
        <v>0</v>
      </c>
      <c r="N1135" s="49"/>
      <c r="O1135" s="49"/>
      <c r="P1135" s="49"/>
      <c r="Q1135" s="49"/>
      <c r="R1135" s="49"/>
      <c r="S1135" s="49"/>
      <c r="T1135" s="49"/>
      <c r="U1135" s="49"/>
      <c r="V1135" s="49"/>
      <c r="W1135" s="49"/>
      <c r="X1135" s="49"/>
      <c r="Y1135" s="49"/>
      <c r="Z1135" s="49"/>
    </row>
    <row r="1136" spans="1:26" ht="13.95" customHeight="1" x14ac:dyDescent="0.3">
      <c r="A1136" s="64"/>
      <c r="B1136" s="84"/>
      <c r="C1136" s="53" t="s">
        <v>21</v>
      </c>
      <c r="D1136" s="60" t="s">
        <v>141</v>
      </c>
      <c r="E1136" s="61" t="s">
        <v>84</v>
      </c>
      <c r="F1136" s="53" t="s">
        <v>146</v>
      </c>
      <c r="G1136" s="53" t="s">
        <v>175</v>
      </c>
      <c r="H1136" s="53" t="s">
        <v>227</v>
      </c>
      <c r="I1136" s="59" t="s">
        <v>233</v>
      </c>
      <c r="J1136" s="59">
        <v>2020</v>
      </c>
      <c r="K1136" s="108">
        <v>27.25</v>
      </c>
      <c r="L1136" s="50"/>
      <c r="M1136" s="28">
        <f t="shared" si="17"/>
        <v>0</v>
      </c>
      <c r="N1136" s="49"/>
      <c r="O1136" s="49"/>
      <c r="P1136" s="49"/>
      <c r="Q1136" s="49"/>
      <c r="R1136" s="49"/>
      <c r="S1136" s="49"/>
      <c r="T1136" s="49"/>
      <c r="U1136" s="49"/>
      <c r="V1136" s="49"/>
      <c r="W1136" s="49"/>
      <c r="X1136" s="49"/>
      <c r="Y1136" s="49"/>
      <c r="Z1136" s="49"/>
    </row>
    <row r="1137" spans="1:26" ht="13.95" customHeight="1" x14ac:dyDescent="0.3">
      <c r="A1137" s="57"/>
      <c r="B1137" s="84"/>
      <c r="C1137" s="54" t="s">
        <v>21</v>
      </c>
      <c r="D1137" s="60" t="s">
        <v>600</v>
      </c>
      <c r="E1137" s="61" t="s">
        <v>108</v>
      </c>
      <c r="F1137" s="53" t="s">
        <v>602</v>
      </c>
      <c r="G1137" s="53"/>
      <c r="H1137" s="53" t="s">
        <v>608</v>
      </c>
      <c r="I1137" s="53" t="s">
        <v>898</v>
      </c>
      <c r="J1137" s="59"/>
      <c r="K1137" s="108">
        <v>11</v>
      </c>
      <c r="L1137" s="50"/>
      <c r="M1137" s="28">
        <f t="shared" si="17"/>
        <v>0</v>
      </c>
      <c r="N1137" s="49"/>
      <c r="O1137" s="49"/>
      <c r="P1137" s="49"/>
      <c r="Q1137" s="49"/>
      <c r="R1137" s="49"/>
      <c r="S1137" s="49"/>
      <c r="T1137" s="49"/>
      <c r="U1137" s="49"/>
      <c r="V1137" s="49"/>
      <c r="W1137" s="49"/>
      <c r="X1137" s="49"/>
      <c r="Y1137" s="49"/>
      <c r="Z1137" s="49"/>
    </row>
    <row r="1138" spans="1:26" ht="13.95" customHeight="1" x14ac:dyDescent="0.3">
      <c r="A1138" s="57"/>
      <c r="B1138" s="84"/>
      <c r="C1138" s="54" t="s">
        <v>21</v>
      </c>
      <c r="D1138" s="60" t="s">
        <v>600</v>
      </c>
      <c r="E1138" s="61" t="s">
        <v>108</v>
      </c>
      <c r="F1138" s="53" t="s">
        <v>602</v>
      </c>
      <c r="G1138" s="53"/>
      <c r="H1138" s="53" t="s">
        <v>608</v>
      </c>
      <c r="I1138" s="53" t="s">
        <v>899</v>
      </c>
      <c r="J1138" s="59">
        <v>2020</v>
      </c>
      <c r="K1138" s="108">
        <v>14</v>
      </c>
      <c r="L1138" s="50"/>
      <c r="M1138" s="28">
        <f t="shared" si="17"/>
        <v>0</v>
      </c>
      <c r="N1138" s="49"/>
      <c r="O1138" s="49"/>
      <c r="P1138" s="49"/>
      <c r="Q1138" s="49"/>
      <c r="R1138" s="49"/>
      <c r="S1138" s="49"/>
      <c r="T1138" s="49"/>
      <c r="U1138" s="49"/>
      <c r="V1138" s="49"/>
      <c r="W1138" s="49"/>
      <c r="X1138" s="49"/>
      <c r="Y1138" s="49"/>
      <c r="Z1138" s="49"/>
    </row>
    <row r="1139" spans="1:26" ht="13.95" customHeight="1" x14ac:dyDescent="0.3">
      <c r="A1139" s="67"/>
      <c r="B1139" s="106"/>
      <c r="C1139" s="59" t="s">
        <v>109</v>
      </c>
      <c r="D1139" s="60" t="s">
        <v>600</v>
      </c>
      <c r="E1139" s="61" t="s">
        <v>84</v>
      </c>
      <c r="F1139" s="59" t="s">
        <v>602</v>
      </c>
      <c r="G1139" s="53"/>
      <c r="H1139" s="53" t="s">
        <v>608</v>
      </c>
      <c r="I1139" s="59" t="s">
        <v>1040</v>
      </c>
      <c r="J1139" s="59">
        <v>2017</v>
      </c>
      <c r="K1139" s="108">
        <v>22.5</v>
      </c>
      <c r="L1139" s="50"/>
      <c r="M1139" s="28">
        <f t="shared" si="17"/>
        <v>0</v>
      </c>
      <c r="N1139" s="49"/>
      <c r="O1139" s="49"/>
      <c r="P1139" s="49"/>
      <c r="Q1139" s="49"/>
      <c r="R1139" s="49"/>
      <c r="S1139" s="49"/>
      <c r="T1139" s="49"/>
      <c r="U1139" s="49"/>
      <c r="V1139" s="49"/>
      <c r="W1139" s="49"/>
      <c r="X1139" s="49"/>
      <c r="Y1139" s="49"/>
      <c r="Z1139" s="49"/>
    </row>
    <row r="1140" spans="1:26" ht="13.95" customHeight="1" x14ac:dyDescent="0.3">
      <c r="A1140" s="67"/>
      <c r="B1140" s="106"/>
      <c r="C1140" s="59" t="s">
        <v>109</v>
      </c>
      <c r="D1140" s="60" t="s">
        <v>600</v>
      </c>
      <c r="E1140" s="61" t="s">
        <v>84</v>
      </c>
      <c r="F1140" s="53" t="s">
        <v>602</v>
      </c>
      <c r="G1140" s="73"/>
      <c r="H1140" s="53" t="s">
        <v>608</v>
      </c>
      <c r="I1140" s="59" t="s">
        <v>1040</v>
      </c>
      <c r="J1140" s="73">
        <v>2023</v>
      </c>
      <c r="K1140" s="108">
        <v>31</v>
      </c>
      <c r="L1140" s="50"/>
      <c r="M1140" s="28">
        <f t="shared" si="17"/>
        <v>0</v>
      </c>
      <c r="N1140" s="49"/>
      <c r="O1140" s="49"/>
      <c r="P1140" s="49"/>
      <c r="Q1140" s="49"/>
      <c r="R1140" s="49"/>
      <c r="S1140" s="49"/>
      <c r="T1140" s="49"/>
      <c r="U1140" s="49"/>
      <c r="V1140" s="49"/>
      <c r="W1140" s="49"/>
      <c r="X1140" s="49"/>
      <c r="Y1140" s="49"/>
      <c r="Z1140" s="49"/>
    </row>
    <row r="1141" spans="1:26" ht="13.95" customHeight="1" x14ac:dyDescent="0.3">
      <c r="A1141" s="66" t="s">
        <v>208</v>
      </c>
      <c r="B1141" s="84"/>
      <c r="C1141" s="59" t="s">
        <v>21</v>
      </c>
      <c r="D1141" s="60" t="s">
        <v>600</v>
      </c>
      <c r="E1141" s="61" t="s">
        <v>24</v>
      </c>
      <c r="F1141" s="59" t="s">
        <v>602</v>
      </c>
      <c r="G1141" s="59"/>
      <c r="H1141" s="59" t="s">
        <v>609</v>
      </c>
      <c r="I1141" s="59" t="s">
        <v>677</v>
      </c>
      <c r="J1141" s="59">
        <v>2020</v>
      </c>
      <c r="K1141" s="108">
        <v>13.5</v>
      </c>
      <c r="L1141" s="50"/>
      <c r="M1141" s="28">
        <f t="shared" si="17"/>
        <v>0</v>
      </c>
      <c r="N1141" s="49"/>
      <c r="O1141" s="49"/>
      <c r="P1141" s="49"/>
      <c r="Q1141" s="49"/>
      <c r="R1141" s="49"/>
      <c r="S1141" s="49"/>
      <c r="T1141" s="49"/>
      <c r="U1141" s="49"/>
      <c r="V1141" s="49"/>
      <c r="W1141" s="49"/>
      <c r="X1141" s="49"/>
      <c r="Y1141" s="49"/>
      <c r="Z1141" s="49"/>
    </row>
    <row r="1142" spans="1:26" ht="13.95" customHeight="1" x14ac:dyDescent="0.3">
      <c r="A1142" s="69" t="s">
        <v>8</v>
      </c>
      <c r="B1142" s="93"/>
      <c r="C1142" s="54" t="s">
        <v>21</v>
      </c>
      <c r="D1142" s="60" t="s">
        <v>600</v>
      </c>
      <c r="E1142" s="61" t="s">
        <v>47</v>
      </c>
      <c r="F1142" s="53" t="s">
        <v>602</v>
      </c>
      <c r="G1142" s="104"/>
      <c r="H1142" s="53" t="s">
        <v>609</v>
      </c>
      <c r="I1142" s="53" t="s">
        <v>1434</v>
      </c>
      <c r="J1142" s="59">
        <v>2021</v>
      </c>
      <c r="K1142" s="108">
        <v>15</v>
      </c>
      <c r="L1142" s="50"/>
      <c r="M1142" s="28">
        <f t="shared" si="17"/>
        <v>0</v>
      </c>
      <c r="N1142" s="49"/>
      <c r="O1142" s="49"/>
      <c r="P1142" s="49"/>
      <c r="Q1142" s="49"/>
      <c r="R1142" s="49"/>
      <c r="S1142" s="49"/>
      <c r="T1142" s="49"/>
      <c r="U1142" s="49"/>
      <c r="V1142" s="49"/>
      <c r="W1142" s="49"/>
      <c r="X1142" s="49"/>
      <c r="Y1142" s="49"/>
      <c r="Z1142" s="49"/>
    </row>
    <row r="1143" spans="1:26" ht="13.95" customHeight="1" x14ac:dyDescent="0.3">
      <c r="A1143" s="66" t="s">
        <v>208</v>
      </c>
      <c r="B1143" s="84"/>
      <c r="C1143" s="59" t="s">
        <v>21</v>
      </c>
      <c r="D1143" s="60" t="s">
        <v>600</v>
      </c>
      <c r="E1143" s="61" t="s">
        <v>24</v>
      </c>
      <c r="F1143" s="59" t="s">
        <v>602</v>
      </c>
      <c r="G1143" s="59"/>
      <c r="H1143" s="59" t="s">
        <v>609</v>
      </c>
      <c r="I1143" s="59" t="s">
        <v>613</v>
      </c>
      <c r="J1143" s="59">
        <v>2019</v>
      </c>
      <c r="K1143" s="108">
        <v>15.75</v>
      </c>
      <c r="L1143" s="50"/>
      <c r="M1143" s="28">
        <f t="shared" si="17"/>
        <v>0</v>
      </c>
      <c r="N1143" s="49"/>
      <c r="O1143" s="49"/>
      <c r="P1143" s="49"/>
      <c r="Q1143" s="49"/>
      <c r="R1143" s="49"/>
      <c r="S1143" s="49"/>
      <c r="T1143" s="49"/>
      <c r="U1143" s="49"/>
      <c r="V1143" s="49"/>
      <c r="W1143" s="49"/>
      <c r="X1143" s="49"/>
      <c r="Y1143" s="49"/>
      <c r="Z1143" s="49"/>
    </row>
    <row r="1144" spans="1:26" ht="13.95" customHeight="1" x14ac:dyDescent="0.3">
      <c r="A1144" s="69" t="s">
        <v>8</v>
      </c>
      <c r="B1144" s="93"/>
      <c r="C1144" s="54" t="s">
        <v>21</v>
      </c>
      <c r="D1144" s="60" t="s">
        <v>600</v>
      </c>
      <c r="E1144" s="61" t="s">
        <v>47</v>
      </c>
      <c r="F1144" s="53" t="s">
        <v>602</v>
      </c>
      <c r="G1144" s="104"/>
      <c r="H1144" s="53" t="s">
        <v>609</v>
      </c>
      <c r="I1144" s="53" t="s">
        <v>613</v>
      </c>
      <c r="J1144" s="59">
        <v>2020</v>
      </c>
      <c r="K1144" s="108">
        <v>15.75</v>
      </c>
      <c r="L1144" s="50"/>
      <c r="M1144" s="28">
        <f t="shared" si="17"/>
        <v>0</v>
      </c>
      <c r="N1144" s="49"/>
      <c r="O1144" s="49"/>
      <c r="P1144" s="49"/>
      <c r="Q1144" s="49"/>
      <c r="R1144" s="49"/>
      <c r="S1144" s="49"/>
      <c r="T1144" s="49"/>
      <c r="U1144" s="49"/>
      <c r="V1144" s="49"/>
      <c r="W1144" s="49"/>
      <c r="X1144" s="49"/>
      <c r="Y1144" s="49"/>
      <c r="Z1144" s="49"/>
    </row>
    <row r="1145" spans="1:26" ht="13.95" customHeight="1" x14ac:dyDescent="0.3">
      <c r="A1145" s="64"/>
      <c r="B1145" s="84"/>
      <c r="C1145" s="59" t="s">
        <v>21</v>
      </c>
      <c r="D1145" s="60" t="s">
        <v>600</v>
      </c>
      <c r="E1145" s="61" t="s">
        <v>24</v>
      </c>
      <c r="F1145" s="59" t="s">
        <v>602</v>
      </c>
      <c r="G1145" s="59"/>
      <c r="H1145" s="59" t="s">
        <v>609</v>
      </c>
      <c r="I1145" s="59" t="s">
        <v>614</v>
      </c>
      <c r="J1145" s="59">
        <v>2017</v>
      </c>
      <c r="K1145" s="108">
        <v>23</v>
      </c>
      <c r="L1145" s="50"/>
      <c r="M1145" s="28">
        <f t="shared" si="17"/>
        <v>0</v>
      </c>
      <c r="N1145" s="49"/>
      <c r="O1145" s="49"/>
      <c r="P1145" s="49"/>
      <c r="Q1145" s="49"/>
      <c r="R1145" s="49"/>
      <c r="S1145" s="49"/>
      <c r="T1145" s="49"/>
      <c r="U1145" s="49"/>
      <c r="V1145" s="49"/>
      <c r="W1145" s="49"/>
      <c r="X1145" s="49"/>
      <c r="Y1145" s="49"/>
      <c r="Z1145" s="49"/>
    </row>
    <row r="1146" spans="1:26" ht="13.95" customHeight="1" x14ac:dyDescent="0.3">
      <c r="A1146" s="64"/>
      <c r="B1146" s="84"/>
      <c r="C1146" s="59" t="s">
        <v>21</v>
      </c>
      <c r="D1146" s="60" t="s">
        <v>600</v>
      </c>
      <c r="E1146" s="61" t="s">
        <v>24</v>
      </c>
      <c r="F1146" s="59" t="s">
        <v>602</v>
      </c>
      <c r="G1146" s="59"/>
      <c r="H1146" s="59" t="s">
        <v>609</v>
      </c>
      <c r="I1146" s="59" t="s">
        <v>614</v>
      </c>
      <c r="J1146" s="59">
        <v>2019</v>
      </c>
      <c r="K1146" s="108">
        <v>23</v>
      </c>
      <c r="L1146" s="50"/>
      <c r="M1146" s="28">
        <f t="shared" si="17"/>
        <v>0</v>
      </c>
      <c r="N1146" s="49"/>
      <c r="O1146" s="49"/>
      <c r="P1146" s="49"/>
      <c r="Q1146" s="49"/>
      <c r="R1146" s="49"/>
      <c r="S1146" s="49"/>
      <c r="T1146" s="49"/>
      <c r="U1146" s="49"/>
      <c r="V1146" s="49"/>
      <c r="W1146" s="49"/>
      <c r="X1146" s="49"/>
      <c r="Y1146" s="49"/>
      <c r="Z1146" s="49"/>
    </row>
    <row r="1147" spans="1:26" ht="13.95" customHeight="1" x14ac:dyDescent="0.3">
      <c r="A1147" s="69" t="s">
        <v>8</v>
      </c>
      <c r="B1147" s="93"/>
      <c r="C1147" s="54" t="s">
        <v>21</v>
      </c>
      <c r="D1147" s="60" t="s">
        <v>600</v>
      </c>
      <c r="E1147" s="61" t="s">
        <v>47</v>
      </c>
      <c r="F1147" s="53" t="s">
        <v>602</v>
      </c>
      <c r="G1147" s="104"/>
      <c r="H1147" s="53" t="s">
        <v>609</v>
      </c>
      <c r="I1147" s="53" t="s">
        <v>614</v>
      </c>
      <c r="J1147" s="59">
        <v>2021</v>
      </c>
      <c r="K1147" s="108">
        <v>23.25</v>
      </c>
      <c r="L1147" s="50"/>
      <c r="M1147" s="28">
        <f t="shared" si="17"/>
        <v>0</v>
      </c>
      <c r="N1147" s="49"/>
      <c r="O1147" s="49"/>
      <c r="P1147" s="49"/>
      <c r="Q1147" s="49"/>
      <c r="R1147" s="49"/>
      <c r="S1147" s="49"/>
      <c r="T1147" s="49"/>
      <c r="U1147" s="49"/>
      <c r="V1147" s="49"/>
      <c r="W1147" s="49"/>
      <c r="X1147" s="49"/>
      <c r="Y1147" s="49"/>
      <c r="Z1147" s="49"/>
    </row>
    <row r="1148" spans="1:26" ht="13.95" customHeight="1" x14ac:dyDescent="0.3">
      <c r="A1148" s="69" t="s">
        <v>8</v>
      </c>
      <c r="B1148" s="93"/>
      <c r="C1148" s="54" t="s">
        <v>21</v>
      </c>
      <c r="D1148" s="60" t="s">
        <v>600</v>
      </c>
      <c r="E1148" s="61" t="s">
        <v>47</v>
      </c>
      <c r="F1148" s="53" t="s">
        <v>602</v>
      </c>
      <c r="G1148" s="104"/>
      <c r="H1148" s="53" t="s">
        <v>609</v>
      </c>
      <c r="I1148" s="53" t="s">
        <v>1435</v>
      </c>
      <c r="J1148" s="59">
        <v>2023</v>
      </c>
      <c r="K1148" s="108">
        <v>42.75</v>
      </c>
      <c r="L1148" s="50"/>
      <c r="M1148" s="28">
        <f t="shared" si="17"/>
        <v>0</v>
      </c>
      <c r="N1148" s="49"/>
      <c r="O1148" s="49"/>
      <c r="P1148" s="49"/>
      <c r="Q1148" s="49"/>
      <c r="R1148" s="49"/>
      <c r="S1148" s="49"/>
      <c r="T1148" s="49"/>
      <c r="U1148" s="49"/>
      <c r="V1148" s="49"/>
      <c r="W1148" s="49"/>
      <c r="X1148" s="49"/>
      <c r="Y1148" s="49"/>
      <c r="Z1148" s="49"/>
    </row>
    <row r="1149" spans="1:26" ht="13.95" customHeight="1" x14ac:dyDescent="0.3">
      <c r="A1149" s="69" t="s">
        <v>8</v>
      </c>
      <c r="B1149" s="93"/>
      <c r="C1149" s="54" t="s">
        <v>21</v>
      </c>
      <c r="D1149" s="60" t="s">
        <v>600</v>
      </c>
      <c r="E1149" s="61" t="s">
        <v>47</v>
      </c>
      <c r="F1149" s="53" t="s">
        <v>602</v>
      </c>
      <c r="G1149" s="104"/>
      <c r="H1149" s="53" t="s">
        <v>609</v>
      </c>
      <c r="I1149" s="53" t="s">
        <v>1436</v>
      </c>
      <c r="J1149" s="59">
        <v>2012</v>
      </c>
      <c r="K1149" s="108">
        <v>47.75</v>
      </c>
      <c r="L1149" s="50"/>
      <c r="M1149" s="28">
        <f t="shared" si="17"/>
        <v>0</v>
      </c>
      <c r="N1149" s="49"/>
      <c r="O1149" s="49"/>
      <c r="P1149" s="49"/>
      <c r="Q1149" s="49"/>
      <c r="R1149" s="49"/>
      <c r="S1149" s="49"/>
      <c r="T1149" s="49"/>
      <c r="U1149" s="49"/>
      <c r="V1149" s="49"/>
      <c r="W1149" s="49"/>
      <c r="X1149" s="49"/>
      <c r="Y1149" s="49"/>
      <c r="Z1149" s="49"/>
    </row>
    <row r="1150" spans="1:26" ht="13.95" customHeight="1" x14ac:dyDescent="0.3">
      <c r="A1150" s="64"/>
      <c r="B1150" s="84"/>
      <c r="C1150" s="59" t="s">
        <v>21</v>
      </c>
      <c r="D1150" s="60" t="s">
        <v>600</v>
      </c>
      <c r="E1150" s="61" t="s">
        <v>24</v>
      </c>
      <c r="F1150" s="59" t="s">
        <v>602</v>
      </c>
      <c r="G1150" s="59"/>
      <c r="H1150" s="59" t="s">
        <v>609</v>
      </c>
      <c r="I1150" s="59" t="s">
        <v>678</v>
      </c>
      <c r="J1150" s="59">
        <v>2018</v>
      </c>
      <c r="K1150" s="108">
        <v>47.75</v>
      </c>
      <c r="L1150" s="50"/>
      <c r="M1150" s="28">
        <f t="shared" si="17"/>
        <v>0</v>
      </c>
      <c r="N1150" s="49"/>
      <c r="O1150" s="49"/>
      <c r="P1150" s="49"/>
      <c r="Q1150" s="49"/>
      <c r="R1150" s="49"/>
      <c r="S1150" s="49"/>
      <c r="T1150" s="49"/>
      <c r="U1150" s="49"/>
      <c r="V1150" s="49"/>
      <c r="W1150" s="49"/>
      <c r="X1150" s="49"/>
      <c r="Y1150" s="49"/>
      <c r="Z1150" s="49"/>
    </row>
    <row r="1151" spans="1:26" ht="13.95" customHeight="1" x14ac:dyDescent="0.3">
      <c r="A1151" s="64"/>
      <c r="B1151" s="84"/>
      <c r="C1151" s="59" t="s">
        <v>21</v>
      </c>
      <c r="D1151" s="60" t="s">
        <v>600</v>
      </c>
      <c r="E1151" s="61" t="s">
        <v>24</v>
      </c>
      <c r="F1151" s="59" t="s">
        <v>602</v>
      </c>
      <c r="G1151" s="59"/>
      <c r="H1151" s="59" t="s">
        <v>609</v>
      </c>
      <c r="I1151" s="59" t="s">
        <v>679</v>
      </c>
      <c r="J1151" s="59">
        <v>2018</v>
      </c>
      <c r="K1151" s="108">
        <v>48.5</v>
      </c>
      <c r="L1151" s="50"/>
      <c r="M1151" s="28">
        <f t="shared" si="17"/>
        <v>0</v>
      </c>
      <c r="N1151" s="49"/>
      <c r="O1151" s="49"/>
      <c r="P1151" s="49"/>
      <c r="Q1151" s="49"/>
      <c r="R1151" s="49"/>
      <c r="S1151" s="49"/>
      <c r="T1151" s="49"/>
      <c r="U1151" s="49"/>
      <c r="V1151" s="49"/>
      <c r="W1151" s="49"/>
      <c r="X1151" s="49"/>
      <c r="Y1151" s="49"/>
      <c r="Z1151" s="49"/>
    </row>
    <row r="1152" spans="1:26" ht="13.95" customHeight="1" x14ac:dyDescent="0.3">
      <c r="A1152" s="81" t="s">
        <v>20</v>
      </c>
      <c r="B1152" s="93"/>
      <c r="C1152" s="54" t="s">
        <v>21</v>
      </c>
      <c r="D1152" s="60" t="s">
        <v>601</v>
      </c>
      <c r="E1152" s="61"/>
      <c r="F1152" s="53" t="s">
        <v>1332</v>
      </c>
      <c r="G1152" s="53"/>
      <c r="H1152" s="53" t="s">
        <v>1333</v>
      </c>
      <c r="I1152" s="53" t="s">
        <v>1437</v>
      </c>
      <c r="J1152" s="59">
        <v>2024</v>
      </c>
      <c r="K1152" s="108">
        <v>12.75</v>
      </c>
      <c r="L1152" s="50"/>
      <c r="M1152" s="28">
        <f t="shared" si="17"/>
        <v>0</v>
      </c>
      <c r="N1152" s="49"/>
      <c r="O1152" s="49"/>
      <c r="P1152" s="49"/>
      <c r="Q1152" s="49"/>
      <c r="R1152" s="49"/>
      <c r="S1152" s="49"/>
      <c r="T1152" s="49"/>
      <c r="U1152" s="49"/>
      <c r="V1152" s="49"/>
      <c r="W1152" s="49"/>
      <c r="X1152" s="49"/>
      <c r="Y1152" s="49"/>
      <c r="Z1152" s="49"/>
    </row>
    <row r="1153" spans="1:26" ht="13.95" customHeight="1" x14ac:dyDescent="0.3">
      <c r="A1153" s="81" t="s">
        <v>20</v>
      </c>
      <c r="B1153" s="93"/>
      <c r="C1153" s="54" t="s">
        <v>21</v>
      </c>
      <c r="D1153" s="60" t="s">
        <v>601</v>
      </c>
      <c r="E1153" s="61" t="s">
        <v>47</v>
      </c>
      <c r="F1153" s="53" t="s">
        <v>1332</v>
      </c>
      <c r="G1153" s="53"/>
      <c r="H1153" s="53" t="s">
        <v>1333</v>
      </c>
      <c r="I1153" s="53" t="s">
        <v>1438</v>
      </c>
      <c r="J1153" s="59">
        <v>2021</v>
      </c>
      <c r="K1153" s="108">
        <v>21.25</v>
      </c>
      <c r="L1153" s="50"/>
      <c r="M1153" s="28">
        <f t="shared" si="17"/>
        <v>0</v>
      </c>
      <c r="N1153" s="49"/>
      <c r="O1153" s="49"/>
      <c r="P1153" s="49"/>
      <c r="Q1153" s="49"/>
      <c r="R1153" s="49"/>
      <c r="S1153" s="49"/>
      <c r="T1153" s="49"/>
      <c r="U1153" s="49"/>
      <c r="V1153" s="49"/>
      <c r="W1153" s="49"/>
      <c r="X1153" s="49"/>
      <c r="Y1153" s="49"/>
      <c r="Z1153" s="49"/>
    </row>
    <row r="1154" spans="1:26" ht="13.95" customHeight="1" x14ac:dyDescent="0.3">
      <c r="A1154" s="81" t="s">
        <v>20</v>
      </c>
      <c r="B1154" s="93"/>
      <c r="C1154" s="54" t="s">
        <v>21</v>
      </c>
      <c r="D1154" s="60" t="s">
        <v>601</v>
      </c>
      <c r="E1154" s="61" t="s">
        <v>47</v>
      </c>
      <c r="F1154" s="53" t="s">
        <v>1332</v>
      </c>
      <c r="G1154" s="53"/>
      <c r="H1154" s="53" t="s">
        <v>1333</v>
      </c>
      <c r="I1154" s="53" t="s">
        <v>1439</v>
      </c>
      <c r="J1154" s="59">
        <v>2022</v>
      </c>
      <c r="K1154" s="108">
        <v>21.25</v>
      </c>
      <c r="L1154" s="50"/>
      <c r="M1154" s="28">
        <f t="shared" si="17"/>
        <v>0</v>
      </c>
      <c r="N1154" s="49"/>
      <c r="O1154" s="49"/>
      <c r="P1154" s="49"/>
      <c r="Q1154" s="49"/>
      <c r="R1154" s="49"/>
      <c r="S1154" s="49"/>
      <c r="T1154" s="49"/>
      <c r="U1154" s="49"/>
      <c r="V1154" s="49"/>
      <c r="W1154" s="49"/>
      <c r="X1154" s="49"/>
      <c r="Y1154" s="49"/>
      <c r="Z1154" s="49"/>
    </row>
    <row r="1155" spans="1:26" ht="13.95" customHeight="1" x14ac:dyDescent="0.3">
      <c r="A1155" s="53"/>
      <c r="B1155" s="84"/>
      <c r="C1155" s="54" t="s">
        <v>21</v>
      </c>
      <c r="D1155" s="60" t="s">
        <v>601</v>
      </c>
      <c r="E1155" s="61" t="s">
        <v>47</v>
      </c>
      <c r="F1155" s="53" t="s">
        <v>604</v>
      </c>
      <c r="G1155" s="53"/>
      <c r="H1155" s="53" t="s">
        <v>624</v>
      </c>
      <c r="I1155" s="53" t="s">
        <v>900</v>
      </c>
      <c r="J1155" s="59">
        <v>2023</v>
      </c>
      <c r="K1155" s="108">
        <v>13</v>
      </c>
      <c r="L1155" s="50"/>
      <c r="M1155" s="28">
        <f t="shared" si="17"/>
        <v>0</v>
      </c>
      <c r="N1155" s="49"/>
      <c r="O1155" s="49"/>
      <c r="P1155" s="49"/>
      <c r="Q1155" s="49"/>
      <c r="R1155" s="49"/>
      <c r="S1155" s="49"/>
      <c r="T1155" s="49"/>
      <c r="U1155" s="49"/>
      <c r="V1155" s="49"/>
      <c r="W1155" s="49"/>
      <c r="X1155" s="49"/>
      <c r="Y1155" s="49"/>
      <c r="Z1155" s="49"/>
    </row>
    <row r="1156" spans="1:26" ht="13.95" customHeight="1" x14ac:dyDescent="0.3">
      <c r="A1156" s="81" t="s">
        <v>20</v>
      </c>
      <c r="B1156" s="93"/>
      <c r="C1156" s="54" t="s">
        <v>21</v>
      </c>
      <c r="D1156" s="60" t="s">
        <v>601</v>
      </c>
      <c r="E1156" s="61"/>
      <c r="F1156" s="53" t="s">
        <v>604</v>
      </c>
      <c r="G1156" s="53"/>
      <c r="H1156" s="53" t="s">
        <v>624</v>
      </c>
      <c r="I1156" s="53" t="s">
        <v>900</v>
      </c>
      <c r="J1156" s="59">
        <v>2024</v>
      </c>
      <c r="K1156" s="108">
        <v>13.25</v>
      </c>
      <c r="L1156" s="50"/>
      <c r="M1156" s="28">
        <f t="shared" si="17"/>
        <v>0</v>
      </c>
      <c r="N1156" s="49"/>
      <c r="O1156" s="49"/>
      <c r="P1156" s="49"/>
      <c r="Q1156" s="49"/>
      <c r="R1156" s="49"/>
      <c r="S1156" s="49"/>
      <c r="T1156" s="49"/>
      <c r="U1156" s="49"/>
      <c r="V1156" s="49"/>
      <c r="W1156" s="49"/>
      <c r="X1156" s="49"/>
      <c r="Y1156" s="49"/>
      <c r="Z1156" s="49"/>
    </row>
    <row r="1157" spans="1:26" ht="13.95" customHeight="1" x14ac:dyDescent="0.3">
      <c r="A1157" s="81" t="s">
        <v>20</v>
      </c>
      <c r="B1157" s="93"/>
      <c r="C1157" s="54" t="s">
        <v>21</v>
      </c>
      <c r="D1157" s="60" t="s">
        <v>601</v>
      </c>
      <c r="E1157" s="61" t="s">
        <v>47</v>
      </c>
      <c r="F1157" s="53" t="s">
        <v>604</v>
      </c>
      <c r="G1157" s="53"/>
      <c r="H1157" s="53" t="s">
        <v>624</v>
      </c>
      <c r="I1157" s="53" t="s">
        <v>604</v>
      </c>
      <c r="J1157" s="59">
        <v>2023</v>
      </c>
      <c r="K1157" s="108">
        <v>20.5</v>
      </c>
      <c r="L1157" s="50"/>
      <c r="M1157" s="28">
        <f t="shared" si="17"/>
        <v>0</v>
      </c>
      <c r="N1157" s="49"/>
      <c r="O1157" s="49"/>
      <c r="P1157" s="49"/>
      <c r="Q1157" s="49"/>
      <c r="R1157" s="49"/>
      <c r="S1157" s="49"/>
      <c r="T1157" s="49"/>
      <c r="U1157" s="49"/>
      <c r="V1157" s="49"/>
      <c r="W1157" s="49"/>
      <c r="X1157" s="49"/>
      <c r="Y1157" s="49"/>
      <c r="Z1157" s="49"/>
    </row>
    <row r="1158" spans="1:26" ht="13.95" customHeight="1" x14ac:dyDescent="0.3">
      <c r="A1158" s="57"/>
      <c r="B1158" s="84"/>
      <c r="C1158" s="54" t="s">
        <v>21</v>
      </c>
      <c r="D1158" s="60" t="s">
        <v>601</v>
      </c>
      <c r="E1158" s="61" t="s">
        <v>47</v>
      </c>
      <c r="F1158" s="53" t="s">
        <v>604</v>
      </c>
      <c r="G1158" s="53"/>
      <c r="H1158" s="53" t="s">
        <v>624</v>
      </c>
      <c r="I1158" s="53" t="s">
        <v>625</v>
      </c>
      <c r="J1158" s="59">
        <v>2021</v>
      </c>
      <c r="K1158" s="108">
        <v>46.5</v>
      </c>
      <c r="L1158" s="50"/>
      <c r="M1158" s="28">
        <f t="shared" si="17"/>
        <v>0</v>
      </c>
      <c r="N1158" s="49"/>
      <c r="O1158" s="49"/>
      <c r="P1158" s="49"/>
      <c r="Q1158" s="49"/>
      <c r="R1158" s="49"/>
      <c r="S1158" s="49"/>
      <c r="T1158" s="49"/>
      <c r="U1158" s="49"/>
      <c r="V1158" s="49"/>
      <c r="W1158" s="49"/>
      <c r="X1158" s="49"/>
      <c r="Y1158" s="49"/>
      <c r="Z1158" s="49"/>
    </row>
    <row r="1159" spans="1:26" ht="13.95" customHeight="1" x14ac:dyDescent="0.3">
      <c r="A1159" s="81" t="s">
        <v>20</v>
      </c>
      <c r="B1159" s="93"/>
      <c r="C1159" s="54" t="s">
        <v>21</v>
      </c>
      <c r="D1159" s="60" t="s">
        <v>601</v>
      </c>
      <c r="E1159" s="61" t="s">
        <v>47</v>
      </c>
      <c r="F1159" s="53" t="s">
        <v>604</v>
      </c>
      <c r="G1159" s="53"/>
      <c r="H1159" s="53" t="s">
        <v>624</v>
      </c>
      <c r="I1159" s="53" t="s">
        <v>625</v>
      </c>
      <c r="J1159" s="59">
        <v>2022</v>
      </c>
      <c r="K1159" s="108">
        <v>46.75</v>
      </c>
      <c r="L1159" s="50"/>
      <c r="M1159" s="28">
        <f t="shared" si="17"/>
        <v>0</v>
      </c>
      <c r="N1159" s="49"/>
      <c r="O1159" s="49"/>
      <c r="P1159" s="49"/>
      <c r="Q1159" s="49"/>
      <c r="R1159" s="49"/>
      <c r="S1159" s="49"/>
      <c r="T1159" s="49"/>
      <c r="U1159" s="49"/>
      <c r="V1159" s="49"/>
      <c r="W1159" s="49"/>
      <c r="X1159" s="49"/>
      <c r="Y1159" s="49"/>
      <c r="Z1159" s="49"/>
    </row>
    <row r="1160" spans="1:26" ht="13.95" customHeight="1" x14ac:dyDescent="0.3">
      <c r="A1160" s="53"/>
      <c r="B1160" s="54"/>
      <c r="C1160" s="54"/>
      <c r="D1160" s="54"/>
      <c r="E1160" s="55" t="s">
        <v>940</v>
      </c>
      <c r="F1160" s="55"/>
      <c r="G1160" s="55"/>
      <c r="H1160" s="53"/>
      <c r="I1160" s="53"/>
      <c r="J1160" s="59"/>
      <c r="K1160" s="109"/>
      <c r="L1160" s="94"/>
      <c r="M1160" s="94"/>
      <c r="N1160" s="49"/>
      <c r="O1160" s="49"/>
      <c r="P1160" s="49"/>
      <c r="Q1160" s="49"/>
      <c r="R1160" s="49"/>
      <c r="S1160" s="49"/>
      <c r="T1160" s="49"/>
      <c r="U1160" s="49"/>
      <c r="V1160" s="49"/>
      <c r="W1160" s="49"/>
      <c r="X1160" s="49"/>
      <c r="Y1160" s="49"/>
      <c r="Z1160" s="49"/>
    </row>
    <row r="1161" spans="1:26" ht="13.95" customHeight="1" x14ac:dyDescent="0.3">
      <c r="A1161" s="53"/>
      <c r="B1161" s="86"/>
      <c r="C1161" s="59" t="s">
        <v>1440</v>
      </c>
      <c r="D1161" s="60" t="s">
        <v>17</v>
      </c>
      <c r="E1161" s="61" t="s">
        <v>24</v>
      </c>
      <c r="F1161" s="53" t="s">
        <v>274</v>
      </c>
      <c r="G1161" s="53" t="s">
        <v>724</v>
      </c>
      <c r="H1161" s="53" t="s">
        <v>308</v>
      </c>
      <c r="I1161" s="53" t="s">
        <v>310</v>
      </c>
      <c r="J1161" s="59">
        <v>2017</v>
      </c>
      <c r="K1161" s="108">
        <v>15.75</v>
      </c>
      <c r="L1161" s="50"/>
      <c r="M1161" s="28">
        <f t="shared" si="17"/>
        <v>0</v>
      </c>
      <c r="N1161" s="49"/>
      <c r="O1161" s="49"/>
      <c r="P1161" s="49"/>
      <c r="Q1161" s="49"/>
      <c r="R1161" s="49"/>
      <c r="S1161" s="49"/>
      <c r="T1161" s="49"/>
      <c r="U1161" s="49"/>
      <c r="V1161" s="49"/>
      <c r="W1161" s="49"/>
      <c r="X1161" s="49"/>
      <c r="Y1161" s="49"/>
      <c r="Z1161" s="49"/>
    </row>
    <row r="1162" spans="1:26" ht="13.95" customHeight="1" x14ac:dyDescent="0.3">
      <c r="A1162" s="81" t="s">
        <v>20</v>
      </c>
      <c r="B1162" s="86"/>
      <c r="C1162" s="53" t="s">
        <v>1440</v>
      </c>
      <c r="D1162" s="60" t="s">
        <v>17</v>
      </c>
      <c r="E1162" s="61" t="s">
        <v>22</v>
      </c>
      <c r="F1162" s="53" t="s">
        <v>274</v>
      </c>
      <c r="G1162" s="53" t="s">
        <v>724</v>
      </c>
      <c r="H1162" s="53" t="s">
        <v>308</v>
      </c>
      <c r="I1162" s="53" t="s">
        <v>310</v>
      </c>
      <c r="J1162" s="59">
        <v>2023</v>
      </c>
      <c r="K1162" s="108">
        <v>15.75</v>
      </c>
      <c r="L1162" s="50"/>
      <c r="M1162" s="28">
        <f t="shared" si="17"/>
        <v>0</v>
      </c>
      <c r="N1162" s="49"/>
      <c r="O1162" s="49"/>
      <c r="P1162" s="49"/>
      <c r="Q1162" s="49"/>
      <c r="R1162" s="49"/>
      <c r="S1162" s="49"/>
      <c r="T1162" s="49"/>
      <c r="U1162" s="49"/>
      <c r="V1162" s="49"/>
      <c r="W1162" s="49"/>
      <c r="X1162" s="49"/>
      <c r="Y1162" s="49"/>
      <c r="Z1162" s="49"/>
    </row>
    <row r="1163" spans="1:26" ht="13.95" customHeight="1" x14ac:dyDescent="0.3">
      <c r="A1163" s="57"/>
      <c r="B1163" s="86"/>
      <c r="C1163" s="59" t="s">
        <v>1440</v>
      </c>
      <c r="D1163" s="60" t="s">
        <v>107</v>
      </c>
      <c r="E1163" s="61" t="s">
        <v>84</v>
      </c>
      <c r="F1163" s="59" t="s">
        <v>349</v>
      </c>
      <c r="G1163" s="53"/>
      <c r="H1163" s="59" t="s">
        <v>701</v>
      </c>
      <c r="I1163" s="59" t="s">
        <v>716</v>
      </c>
      <c r="J1163" s="59">
        <v>2018</v>
      </c>
      <c r="K1163" s="108">
        <v>73.5</v>
      </c>
      <c r="L1163" s="50"/>
      <c r="M1163" s="28">
        <f t="shared" si="17"/>
        <v>0</v>
      </c>
      <c r="N1163" s="49"/>
      <c r="O1163" s="49"/>
      <c r="P1163" s="49"/>
      <c r="Q1163" s="49"/>
      <c r="R1163" s="49"/>
      <c r="S1163" s="49"/>
      <c r="T1163" s="49"/>
      <c r="U1163" s="49"/>
      <c r="V1163" s="49"/>
      <c r="W1163" s="49"/>
      <c r="X1163" s="49"/>
      <c r="Y1163" s="49"/>
      <c r="Z1163" s="49"/>
    </row>
    <row r="1164" spans="1:26" ht="13.95" customHeight="1" x14ac:dyDescent="0.3">
      <c r="A1164" s="57"/>
      <c r="B1164" s="86"/>
      <c r="C1164" s="59" t="s">
        <v>1440</v>
      </c>
      <c r="D1164" s="60" t="s">
        <v>107</v>
      </c>
      <c r="E1164" s="61"/>
      <c r="F1164" s="53" t="s">
        <v>400</v>
      </c>
      <c r="G1164" s="59"/>
      <c r="H1164" s="53" t="s">
        <v>415</v>
      </c>
      <c r="I1164" s="59" t="s">
        <v>418</v>
      </c>
      <c r="J1164" s="59">
        <v>2016</v>
      </c>
      <c r="K1164" s="108">
        <v>38</v>
      </c>
      <c r="L1164" s="50"/>
      <c r="M1164" s="28">
        <f t="shared" si="17"/>
        <v>0</v>
      </c>
      <c r="N1164" s="49"/>
      <c r="O1164" s="49"/>
      <c r="P1164" s="49"/>
      <c r="Q1164" s="49"/>
      <c r="R1164" s="49"/>
      <c r="S1164" s="49"/>
      <c r="T1164" s="49"/>
      <c r="U1164" s="49"/>
      <c r="V1164" s="49"/>
      <c r="W1164" s="49"/>
      <c r="X1164" s="49"/>
      <c r="Y1164" s="49"/>
      <c r="Z1164" s="49"/>
    </row>
    <row r="1165" spans="1:26" ht="13.95" customHeight="1" x14ac:dyDescent="0.3">
      <c r="A1165" s="57"/>
      <c r="B1165" s="86"/>
      <c r="C1165" s="59" t="s">
        <v>1440</v>
      </c>
      <c r="D1165" s="60" t="s">
        <v>107</v>
      </c>
      <c r="E1165" s="61" t="s">
        <v>47</v>
      </c>
      <c r="F1165" s="59" t="s">
        <v>419</v>
      </c>
      <c r="G1165" s="59"/>
      <c r="H1165" s="59" t="s">
        <v>422</v>
      </c>
      <c r="I1165" s="59" t="s">
        <v>427</v>
      </c>
      <c r="J1165" s="59">
        <v>2014</v>
      </c>
      <c r="K1165" s="108">
        <v>15.25</v>
      </c>
      <c r="L1165" s="50"/>
      <c r="M1165" s="28">
        <f t="shared" si="17"/>
        <v>0</v>
      </c>
      <c r="N1165" s="49"/>
      <c r="O1165" s="49"/>
      <c r="P1165" s="49"/>
      <c r="Q1165" s="49"/>
      <c r="R1165" s="49"/>
      <c r="S1165" s="49"/>
      <c r="T1165" s="49"/>
      <c r="U1165" s="49"/>
      <c r="V1165" s="49"/>
      <c r="W1165" s="49"/>
      <c r="X1165" s="49"/>
      <c r="Y1165" s="49"/>
      <c r="Z1165" s="49"/>
    </row>
    <row r="1166" spans="1:26" ht="13.95" customHeight="1" x14ac:dyDescent="0.3">
      <c r="A1166" s="64"/>
      <c r="B1166" s="86"/>
      <c r="C1166" s="59" t="s">
        <v>1440</v>
      </c>
      <c r="D1166" s="60" t="s">
        <v>107</v>
      </c>
      <c r="E1166" s="61" t="s">
        <v>84</v>
      </c>
      <c r="F1166" s="53" t="s">
        <v>113</v>
      </c>
      <c r="G1166" s="53" t="s">
        <v>120</v>
      </c>
      <c r="H1166" s="53" t="s">
        <v>121</v>
      </c>
      <c r="I1166" s="53" t="s">
        <v>123</v>
      </c>
      <c r="J1166" s="59">
        <v>2020</v>
      </c>
      <c r="K1166" s="108">
        <v>28.75</v>
      </c>
      <c r="L1166" s="50"/>
      <c r="M1166" s="28">
        <f t="shared" ref="M1166:M1229" si="18">L1166*K1166</f>
        <v>0</v>
      </c>
      <c r="N1166" s="49"/>
      <c r="O1166" s="49"/>
      <c r="P1166" s="49"/>
      <c r="Q1166" s="49"/>
      <c r="R1166" s="49"/>
      <c r="S1166" s="49"/>
      <c r="T1166" s="49"/>
      <c r="U1166" s="49"/>
      <c r="V1166" s="49"/>
      <c r="W1166" s="49"/>
      <c r="X1166" s="49"/>
      <c r="Y1166" s="49"/>
      <c r="Z1166" s="49"/>
    </row>
    <row r="1167" spans="1:26" ht="13.95" customHeight="1" x14ac:dyDescent="0.3">
      <c r="A1167" s="64"/>
      <c r="B1167" s="86"/>
      <c r="C1167" s="59" t="s">
        <v>1440</v>
      </c>
      <c r="D1167" s="60" t="s">
        <v>107</v>
      </c>
      <c r="E1167" s="61" t="s">
        <v>84</v>
      </c>
      <c r="F1167" s="59" t="s">
        <v>113</v>
      </c>
      <c r="G1167" s="59" t="s">
        <v>120</v>
      </c>
      <c r="H1167" s="59" t="s">
        <v>121</v>
      </c>
      <c r="I1167" s="53" t="s">
        <v>123</v>
      </c>
      <c r="J1167" s="59">
        <v>2021</v>
      </c>
      <c r="K1167" s="108">
        <v>28.75</v>
      </c>
      <c r="L1167" s="50"/>
      <c r="M1167" s="28">
        <f t="shared" si="18"/>
        <v>0</v>
      </c>
      <c r="N1167" s="49"/>
      <c r="O1167" s="49"/>
      <c r="P1167" s="49"/>
      <c r="Q1167" s="49"/>
      <c r="R1167" s="49"/>
      <c r="S1167" s="49"/>
      <c r="T1167" s="49"/>
      <c r="U1167" s="49"/>
      <c r="V1167" s="49"/>
      <c r="W1167" s="49"/>
      <c r="X1167" s="49"/>
      <c r="Y1167" s="49"/>
      <c r="Z1167" s="49"/>
    </row>
    <row r="1168" spans="1:26" ht="13.95" customHeight="1" x14ac:dyDescent="0.3">
      <c r="A1168" s="64"/>
      <c r="B1168" s="86"/>
      <c r="C1168" s="59" t="s">
        <v>1440</v>
      </c>
      <c r="D1168" s="60" t="s">
        <v>107</v>
      </c>
      <c r="E1168" s="61" t="s">
        <v>84</v>
      </c>
      <c r="F1168" s="59" t="s">
        <v>113</v>
      </c>
      <c r="G1168" s="59" t="s">
        <v>120</v>
      </c>
      <c r="H1168" s="59" t="s">
        <v>121</v>
      </c>
      <c r="I1168" s="59" t="s">
        <v>168</v>
      </c>
      <c r="J1168" s="59">
        <v>2020</v>
      </c>
      <c r="K1168" s="108">
        <v>31.25</v>
      </c>
      <c r="L1168" s="50"/>
      <c r="M1168" s="28">
        <f t="shared" si="18"/>
        <v>0</v>
      </c>
      <c r="N1168" s="49"/>
      <c r="O1168" s="49"/>
      <c r="P1168" s="49"/>
      <c r="Q1168" s="49"/>
      <c r="R1168" s="49"/>
      <c r="S1168" s="49"/>
      <c r="T1168" s="49"/>
      <c r="U1168" s="49"/>
      <c r="V1168" s="49"/>
      <c r="W1168" s="49"/>
      <c r="X1168" s="49"/>
      <c r="Y1168" s="49"/>
      <c r="Z1168" s="49"/>
    </row>
    <row r="1169" spans="1:26" ht="13.95" customHeight="1" x14ac:dyDescent="0.3">
      <c r="A1169" s="63" t="s">
        <v>208</v>
      </c>
      <c r="B1169" s="86"/>
      <c r="C1169" s="59" t="s">
        <v>1440</v>
      </c>
      <c r="D1169" s="60" t="s">
        <v>784</v>
      </c>
      <c r="E1169" s="61" t="s">
        <v>84</v>
      </c>
      <c r="F1169" s="53" t="s">
        <v>113</v>
      </c>
      <c r="G1169" s="53" t="s">
        <v>115</v>
      </c>
      <c r="H1169" s="53" t="s">
        <v>465</v>
      </c>
      <c r="I1169" s="53" t="s">
        <v>471</v>
      </c>
      <c r="J1169" s="59">
        <v>2018</v>
      </c>
      <c r="K1169" s="108">
        <v>32</v>
      </c>
      <c r="L1169" s="50"/>
      <c r="M1169" s="28">
        <f t="shared" si="18"/>
        <v>0</v>
      </c>
      <c r="N1169" s="49"/>
      <c r="O1169" s="49"/>
      <c r="P1169" s="49"/>
      <c r="Q1169" s="49"/>
      <c r="R1169" s="49"/>
      <c r="S1169" s="49"/>
      <c r="T1169" s="49"/>
      <c r="U1169" s="49"/>
      <c r="V1169" s="49"/>
      <c r="W1169" s="49"/>
      <c r="X1169" s="49"/>
      <c r="Y1169" s="49"/>
      <c r="Z1169" s="49"/>
    </row>
    <row r="1170" spans="1:26" ht="13.95" customHeight="1" x14ac:dyDescent="0.3">
      <c r="A1170" s="57"/>
      <c r="B1170" s="86"/>
      <c r="C1170" s="59" t="s">
        <v>1440</v>
      </c>
      <c r="D1170" s="60" t="s">
        <v>107</v>
      </c>
      <c r="E1170" s="61" t="s">
        <v>47</v>
      </c>
      <c r="F1170" s="53" t="s">
        <v>136</v>
      </c>
      <c r="G1170" s="53" t="s">
        <v>514</v>
      </c>
      <c r="H1170" s="53" t="s">
        <v>515</v>
      </c>
      <c r="I1170" s="53" t="s">
        <v>992</v>
      </c>
      <c r="J1170" s="53">
        <v>2024</v>
      </c>
      <c r="K1170" s="108">
        <v>17.5</v>
      </c>
      <c r="L1170" s="50"/>
      <c r="M1170" s="28">
        <f t="shared" si="18"/>
        <v>0</v>
      </c>
      <c r="N1170" s="49"/>
      <c r="O1170" s="49"/>
      <c r="P1170" s="49"/>
      <c r="Q1170" s="49"/>
      <c r="R1170" s="49"/>
      <c r="S1170" s="49"/>
      <c r="T1170" s="49"/>
      <c r="U1170" s="49"/>
      <c r="V1170" s="49"/>
      <c r="W1170" s="49"/>
      <c r="X1170" s="49"/>
      <c r="Y1170" s="49"/>
      <c r="Z1170" s="49"/>
    </row>
    <row r="1171" spans="1:26" ht="13.95" customHeight="1" x14ac:dyDescent="0.3">
      <c r="A1171" s="57"/>
      <c r="B1171" s="86"/>
      <c r="C1171" s="59" t="s">
        <v>1440</v>
      </c>
      <c r="D1171" s="60" t="s">
        <v>107</v>
      </c>
      <c r="E1171" s="61" t="s">
        <v>47</v>
      </c>
      <c r="F1171" s="53" t="s">
        <v>136</v>
      </c>
      <c r="G1171" s="53" t="s">
        <v>514</v>
      </c>
      <c r="H1171" s="53" t="s">
        <v>515</v>
      </c>
      <c r="I1171" s="53" t="s">
        <v>993</v>
      </c>
      <c r="J1171" s="53">
        <v>2022</v>
      </c>
      <c r="K1171" s="108">
        <v>24.5</v>
      </c>
      <c r="L1171" s="50"/>
      <c r="M1171" s="28">
        <f t="shared" si="18"/>
        <v>0</v>
      </c>
      <c r="N1171" s="49"/>
      <c r="O1171" s="49"/>
      <c r="P1171" s="49"/>
      <c r="Q1171" s="49"/>
      <c r="R1171" s="49"/>
      <c r="S1171" s="49"/>
      <c r="T1171" s="49"/>
      <c r="U1171" s="49"/>
      <c r="V1171" s="49"/>
      <c r="W1171" s="49"/>
      <c r="X1171" s="49"/>
      <c r="Y1171" s="49"/>
      <c r="Z1171" s="49"/>
    </row>
    <row r="1172" spans="1:26" ht="13.95" customHeight="1" x14ac:dyDescent="0.3">
      <c r="A1172" s="69"/>
      <c r="B1172" s="86"/>
      <c r="C1172" s="59" t="s">
        <v>1440</v>
      </c>
      <c r="D1172" s="60" t="s">
        <v>107</v>
      </c>
      <c r="E1172" s="61" t="s">
        <v>47</v>
      </c>
      <c r="F1172" s="53" t="s">
        <v>136</v>
      </c>
      <c r="G1172" s="53" t="s">
        <v>514</v>
      </c>
      <c r="H1172" s="53" t="s">
        <v>515</v>
      </c>
      <c r="I1172" s="53" t="s">
        <v>993</v>
      </c>
      <c r="J1172" s="53">
        <v>2015</v>
      </c>
      <c r="K1172" s="108">
        <v>31.25</v>
      </c>
      <c r="L1172" s="50"/>
      <c r="M1172" s="28">
        <f t="shared" si="18"/>
        <v>0</v>
      </c>
      <c r="N1172" s="49"/>
      <c r="O1172" s="49"/>
      <c r="P1172" s="49"/>
      <c r="Q1172" s="49"/>
      <c r="R1172" s="49"/>
      <c r="S1172" s="49"/>
      <c r="T1172" s="49"/>
      <c r="U1172" s="49"/>
      <c r="V1172" s="49"/>
      <c r="W1172" s="49"/>
      <c r="X1172" s="49"/>
      <c r="Y1172" s="49"/>
      <c r="Z1172" s="49"/>
    </row>
    <row r="1173" spans="1:26" ht="13.95" customHeight="1" x14ac:dyDescent="0.3">
      <c r="A1173" s="57"/>
      <c r="B1173" s="86"/>
      <c r="C1173" s="59" t="s">
        <v>1440</v>
      </c>
      <c r="D1173" s="60" t="s">
        <v>107</v>
      </c>
      <c r="E1173" s="61" t="s">
        <v>47</v>
      </c>
      <c r="F1173" s="53" t="s">
        <v>136</v>
      </c>
      <c r="G1173" s="53" t="s">
        <v>514</v>
      </c>
      <c r="H1173" s="53" t="s">
        <v>515</v>
      </c>
      <c r="I1173" s="53" t="s">
        <v>993</v>
      </c>
      <c r="J1173" s="53">
        <v>2013</v>
      </c>
      <c r="K1173" s="108">
        <v>32.5</v>
      </c>
      <c r="L1173" s="50"/>
      <c r="M1173" s="28">
        <f t="shared" si="18"/>
        <v>0</v>
      </c>
      <c r="N1173" s="49"/>
      <c r="O1173" s="49"/>
      <c r="P1173" s="49"/>
      <c r="Q1173" s="49"/>
      <c r="R1173" s="49"/>
      <c r="S1173" s="49"/>
      <c r="T1173" s="49"/>
      <c r="U1173" s="49"/>
      <c r="V1173" s="49"/>
      <c r="W1173" s="49"/>
      <c r="X1173" s="49"/>
      <c r="Y1173" s="49"/>
      <c r="Z1173" s="49"/>
    </row>
    <row r="1174" spans="1:26" ht="13.95" customHeight="1" x14ac:dyDescent="0.3">
      <c r="A1174" s="69"/>
      <c r="B1174" s="86"/>
      <c r="C1174" s="59" t="s">
        <v>1440</v>
      </c>
      <c r="D1174" s="60" t="s">
        <v>107</v>
      </c>
      <c r="E1174" s="61" t="s">
        <v>47</v>
      </c>
      <c r="F1174" s="53" t="s">
        <v>136</v>
      </c>
      <c r="G1174" s="53" t="s">
        <v>514</v>
      </c>
      <c r="H1174" s="53" t="s">
        <v>515</v>
      </c>
      <c r="I1174" s="53" t="s">
        <v>993</v>
      </c>
      <c r="J1174" s="53">
        <v>2011</v>
      </c>
      <c r="K1174" s="108">
        <v>34.5</v>
      </c>
      <c r="L1174" s="50"/>
      <c r="M1174" s="28">
        <f t="shared" si="18"/>
        <v>0</v>
      </c>
      <c r="N1174" s="49"/>
      <c r="O1174" s="49"/>
      <c r="P1174" s="49"/>
      <c r="Q1174" s="49"/>
      <c r="R1174" s="49"/>
      <c r="S1174" s="49"/>
      <c r="T1174" s="49"/>
      <c r="U1174" s="49"/>
      <c r="V1174" s="49"/>
      <c r="W1174" s="49"/>
      <c r="X1174" s="49"/>
      <c r="Y1174" s="49"/>
      <c r="Z1174" s="49"/>
    </row>
    <row r="1175" spans="1:26" ht="13.95" customHeight="1" x14ac:dyDescent="0.3">
      <c r="A1175" s="69"/>
      <c r="B1175" s="86"/>
      <c r="C1175" s="59" t="s">
        <v>1440</v>
      </c>
      <c r="D1175" s="60" t="s">
        <v>107</v>
      </c>
      <c r="E1175" s="61" t="s">
        <v>47</v>
      </c>
      <c r="F1175" s="53" t="s">
        <v>136</v>
      </c>
      <c r="G1175" s="53" t="s">
        <v>514</v>
      </c>
      <c r="H1175" s="53" t="s">
        <v>515</v>
      </c>
      <c r="I1175" s="53" t="s">
        <v>993</v>
      </c>
      <c r="J1175" s="53">
        <v>2010</v>
      </c>
      <c r="K1175" s="108">
        <v>35.5</v>
      </c>
      <c r="L1175" s="50"/>
      <c r="M1175" s="28">
        <f t="shared" si="18"/>
        <v>0</v>
      </c>
      <c r="N1175" s="49"/>
      <c r="O1175" s="49"/>
      <c r="P1175" s="49"/>
      <c r="Q1175" s="49"/>
      <c r="R1175" s="49"/>
      <c r="S1175" s="49"/>
      <c r="T1175" s="49"/>
      <c r="U1175" s="49"/>
      <c r="V1175" s="49"/>
      <c r="W1175" s="49"/>
      <c r="X1175" s="49"/>
      <c r="Y1175" s="49"/>
      <c r="Z1175" s="49"/>
    </row>
    <row r="1176" spans="1:26" ht="13.95" customHeight="1" x14ac:dyDescent="0.3">
      <c r="A1176" s="64"/>
      <c r="B1176" s="86"/>
      <c r="C1176" s="59" t="s">
        <v>1440</v>
      </c>
      <c r="D1176" s="60" t="s">
        <v>107</v>
      </c>
      <c r="E1176" s="61" t="s">
        <v>47</v>
      </c>
      <c r="F1176" s="53" t="s">
        <v>136</v>
      </c>
      <c r="G1176" s="53" t="s">
        <v>514</v>
      </c>
      <c r="H1176" s="53" t="s">
        <v>515</v>
      </c>
      <c r="I1176" s="53" t="s">
        <v>993</v>
      </c>
      <c r="J1176" s="53">
        <v>2006</v>
      </c>
      <c r="K1176" s="108">
        <v>39.5</v>
      </c>
      <c r="L1176" s="50"/>
      <c r="M1176" s="28">
        <f t="shared" si="18"/>
        <v>0</v>
      </c>
      <c r="N1176" s="49"/>
      <c r="O1176" s="49"/>
      <c r="P1176" s="49"/>
      <c r="Q1176" s="49"/>
      <c r="R1176" s="49"/>
      <c r="S1176" s="49"/>
      <c r="T1176" s="49"/>
      <c r="U1176" s="49"/>
      <c r="V1176" s="49"/>
      <c r="W1176" s="49"/>
      <c r="X1176" s="49"/>
      <c r="Y1176" s="49"/>
      <c r="Z1176" s="49"/>
    </row>
    <row r="1177" spans="1:26" ht="13.95" customHeight="1" x14ac:dyDescent="0.3">
      <c r="A1177" s="64"/>
      <c r="B1177" s="86"/>
      <c r="C1177" s="59" t="s">
        <v>1440</v>
      </c>
      <c r="D1177" s="60" t="s">
        <v>107</v>
      </c>
      <c r="E1177" s="61" t="s">
        <v>47</v>
      </c>
      <c r="F1177" s="53" t="s">
        <v>136</v>
      </c>
      <c r="G1177" s="53" t="s">
        <v>514</v>
      </c>
      <c r="H1177" s="53" t="s">
        <v>515</v>
      </c>
      <c r="I1177" s="53" t="s">
        <v>993</v>
      </c>
      <c r="J1177" s="53">
        <v>2002</v>
      </c>
      <c r="K1177" s="108">
        <v>43.5</v>
      </c>
      <c r="L1177" s="50"/>
      <c r="M1177" s="28">
        <f t="shared" si="18"/>
        <v>0</v>
      </c>
      <c r="N1177" s="49"/>
      <c r="O1177" s="49"/>
      <c r="P1177" s="49"/>
      <c r="Q1177" s="49"/>
      <c r="R1177" s="49"/>
      <c r="S1177" s="49"/>
      <c r="T1177" s="49"/>
      <c r="U1177" s="49"/>
      <c r="V1177" s="49"/>
      <c r="W1177" s="49"/>
      <c r="X1177" s="49"/>
      <c r="Y1177" s="49"/>
      <c r="Z1177" s="49"/>
    </row>
    <row r="1178" spans="1:26" ht="13.95" customHeight="1" x14ac:dyDescent="0.3">
      <c r="A1178" s="69"/>
      <c r="B1178" s="86"/>
      <c r="C1178" s="59" t="s">
        <v>1440</v>
      </c>
      <c r="D1178" s="60" t="s">
        <v>107</v>
      </c>
      <c r="E1178" s="61" t="s">
        <v>47</v>
      </c>
      <c r="F1178" s="53" t="s">
        <v>136</v>
      </c>
      <c r="G1178" s="53" t="s">
        <v>514</v>
      </c>
      <c r="H1178" s="53" t="s">
        <v>515</v>
      </c>
      <c r="I1178" s="53" t="s">
        <v>993</v>
      </c>
      <c r="J1178" s="53">
        <v>1999</v>
      </c>
      <c r="K1178" s="108">
        <v>46.5</v>
      </c>
      <c r="L1178" s="50"/>
      <c r="M1178" s="28">
        <f t="shared" si="18"/>
        <v>0</v>
      </c>
      <c r="N1178" s="49"/>
      <c r="O1178" s="49"/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</row>
    <row r="1179" spans="1:26" ht="13.95" customHeight="1" x14ac:dyDescent="0.3">
      <c r="A1179" s="53"/>
      <c r="B1179" s="54"/>
      <c r="C1179" s="54"/>
      <c r="D1179" s="54"/>
      <c r="E1179" s="55" t="s">
        <v>941</v>
      </c>
      <c r="F1179" s="55"/>
      <c r="G1179" s="55"/>
      <c r="H1179" s="53"/>
      <c r="I1179" s="53"/>
      <c r="J1179" s="59"/>
      <c r="K1179" s="109"/>
      <c r="L1179" s="94"/>
      <c r="M1179" s="94"/>
      <c r="N1179" s="49"/>
      <c r="O1179" s="49"/>
      <c r="P1179" s="49"/>
      <c r="Q1179" s="49"/>
      <c r="R1179" s="49"/>
      <c r="S1179" s="49"/>
      <c r="T1179" s="49"/>
      <c r="U1179" s="49"/>
      <c r="V1179" s="49"/>
      <c r="W1179" s="49"/>
      <c r="X1179" s="49"/>
      <c r="Y1179" s="49"/>
      <c r="Z1179" s="49"/>
    </row>
    <row r="1180" spans="1:26" ht="13.95" customHeight="1" x14ac:dyDescent="0.3">
      <c r="A1180" s="57"/>
      <c r="B1180" s="87"/>
      <c r="C1180" s="54" t="s">
        <v>51</v>
      </c>
      <c r="D1180" s="60" t="s">
        <v>17</v>
      </c>
      <c r="E1180" s="61" t="s">
        <v>22</v>
      </c>
      <c r="F1180" s="53" t="s">
        <v>61</v>
      </c>
      <c r="G1180" s="53"/>
      <c r="H1180" s="53" t="s">
        <v>242</v>
      </c>
      <c r="I1180" s="53" t="s">
        <v>71</v>
      </c>
      <c r="J1180" s="59"/>
      <c r="K1180" s="108">
        <v>35</v>
      </c>
      <c r="L1180" s="50"/>
      <c r="M1180" s="28">
        <f t="shared" si="18"/>
        <v>0</v>
      </c>
      <c r="N1180" s="49"/>
      <c r="O1180" s="49"/>
      <c r="P1180" s="49"/>
      <c r="Q1180" s="49"/>
      <c r="R1180" s="49"/>
      <c r="S1180" s="49"/>
      <c r="T1180" s="49"/>
      <c r="U1180" s="49"/>
      <c r="V1180" s="49"/>
      <c r="W1180" s="49"/>
      <c r="X1180" s="49"/>
      <c r="Y1180" s="49"/>
      <c r="Z1180" s="49"/>
    </row>
    <row r="1181" spans="1:26" ht="13.95" customHeight="1" x14ac:dyDescent="0.3">
      <c r="A1181" s="57"/>
      <c r="B1181" s="87"/>
      <c r="C1181" s="54" t="s">
        <v>51</v>
      </c>
      <c r="D1181" s="60" t="s">
        <v>17</v>
      </c>
      <c r="E1181" s="61" t="s">
        <v>22</v>
      </c>
      <c r="F1181" s="53" t="s">
        <v>61</v>
      </c>
      <c r="G1181" s="53"/>
      <c r="H1181" s="53" t="s">
        <v>242</v>
      </c>
      <c r="I1181" s="53" t="s">
        <v>72</v>
      </c>
      <c r="J1181" s="59"/>
      <c r="K1181" s="108">
        <v>35</v>
      </c>
      <c r="L1181" s="50"/>
      <c r="M1181" s="28">
        <f t="shared" si="18"/>
        <v>0</v>
      </c>
      <c r="N1181" s="49"/>
      <c r="O1181" s="49"/>
      <c r="P1181" s="49"/>
      <c r="Q1181" s="49"/>
      <c r="R1181" s="49"/>
      <c r="S1181" s="49"/>
      <c r="T1181" s="49"/>
      <c r="U1181" s="49"/>
      <c r="V1181" s="49"/>
      <c r="W1181" s="49"/>
      <c r="X1181" s="49"/>
      <c r="Y1181" s="49"/>
      <c r="Z1181" s="49"/>
    </row>
    <row r="1182" spans="1:26" ht="13.95" customHeight="1" x14ac:dyDescent="0.3">
      <c r="A1182" s="63" t="s">
        <v>208</v>
      </c>
      <c r="B1182" s="87"/>
      <c r="C1182" s="54" t="s">
        <v>51</v>
      </c>
      <c r="D1182" s="60" t="s">
        <v>17</v>
      </c>
      <c r="E1182" s="61"/>
      <c r="F1182" s="53" t="s">
        <v>61</v>
      </c>
      <c r="G1182" s="53"/>
      <c r="H1182" s="53" t="s">
        <v>62</v>
      </c>
      <c r="I1182" s="53" t="s">
        <v>63</v>
      </c>
      <c r="J1182" s="59">
        <v>2007</v>
      </c>
      <c r="K1182" s="108">
        <v>14.75</v>
      </c>
      <c r="L1182" s="50"/>
      <c r="M1182" s="28">
        <f t="shared" si="18"/>
        <v>0</v>
      </c>
      <c r="N1182" s="49"/>
      <c r="O1182" s="49"/>
      <c r="P1182" s="49"/>
      <c r="Q1182" s="49"/>
      <c r="R1182" s="49"/>
      <c r="S1182" s="49"/>
      <c r="T1182" s="49"/>
      <c r="U1182" s="49"/>
      <c r="V1182" s="49"/>
      <c r="W1182" s="49"/>
      <c r="X1182" s="49"/>
      <c r="Y1182" s="49"/>
      <c r="Z1182" s="49"/>
    </row>
    <row r="1183" spans="1:26" ht="13.95" customHeight="1" x14ac:dyDescent="0.3">
      <c r="A1183" s="59"/>
      <c r="B1183" s="87"/>
      <c r="C1183" s="54" t="s">
        <v>51</v>
      </c>
      <c r="D1183" s="60" t="s">
        <v>17</v>
      </c>
      <c r="E1183" s="61"/>
      <c r="F1183" s="53" t="s">
        <v>61</v>
      </c>
      <c r="G1183" s="53"/>
      <c r="H1183" s="53" t="s">
        <v>62</v>
      </c>
      <c r="I1183" s="53" t="s">
        <v>64</v>
      </c>
      <c r="J1183" s="59"/>
      <c r="K1183" s="108">
        <v>17.75</v>
      </c>
      <c r="L1183" s="50"/>
      <c r="M1183" s="28">
        <f t="shared" si="18"/>
        <v>0</v>
      </c>
      <c r="N1183" s="49"/>
      <c r="O1183" s="49"/>
      <c r="P1183" s="49"/>
      <c r="Q1183" s="49"/>
      <c r="R1183" s="49"/>
      <c r="S1183" s="49"/>
      <c r="T1183" s="49"/>
      <c r="U1183" s="49"/>
      <c r="V1183" s="49"/>
      <c r="W1183" s="49"/>
      <c r="X1183" s="49"/>
      <c r="Y1183" s="49"/>
      <c r="Z1183" s="49"/>
    </row>
    <row r="1184" spans="1:26" ht="13.95" customHeight="1" x14ac:dyDescent="0.3">
      <c r="A1184" s="69"/>
      <c r="B1184" s="87"/>
      <c r="C1184" s="59" t="s">
        <v>51</v>
      </c>
      <c r="D1184" s="60" t="s">
        <v>17</v>
      </c>
      <c r="E1184" s="61"/>
      <c r="F1184" s="59" t="s">
        <v>61</v>
      </c>
      <c r="G1184" s="59"/>
      <c r="H1184" s="59" t="s">
        <v>62</v>
      </c>
      <c r="I1184" s="59" t="s">
        <v>234</v>
      </c>
      <c r="J1184" s="59">
        <v>2020</v>
      </c>
      <c r="K1184" s="108">
        <v>21.25</v>
      </c>
      <c r="L1184" s="50"/>
      <c r="M1184" s="28">
        <f t="shared" si="18"/>
        <v>0</v>
      </c>
      <c r="N1184" s="49"/>
      <c r="O1184" s="49"/>
      <c r="P1184" s="49"/>
      <c r="Q1184" s="49"/>
      <c r="R1184" s="49"/>
      <c r="S1184" s="49"/>
      <c r="T1184" s="49"/>
      <c r="U1184" s="49"/>
      <c r="V1184" s="49"/>
      <c r="W1184" s="49"/>
      <c r="X1184" s="49"/>
      <c r="Y1184" s="49"/>
      <c r="Z1184" s="49"/>
    </row>
    <row r="1185" spans="1:26" ht="13.95" customHeight="1" x14ac:dyDescent="0.3">
      <c r="A1185" s="59"/>
      <c r="B1185" s="87"/>
      <c r="C1185" s="54" t="s">
        <v>51</v>
      </c>
      <c r="D1185" s="60" t="s">
        <v>17</v>
      </c>
      <c r="E1185" s="61"/>
      <c r="F1185" s="53" t="s">
        <v>61</v>
      </c>
      <c r="G1185" s="53"/>
      <c r="H1185" s="53" t="s">
        <v>62</v>
      </c>
      <c r="I1185" s="53" t="s">
        <v>65</v>
      </c>
      <c r="J1185" s="59"/>
      <c r="K1185" s="108">
        <v>24.5</v>
      </c>
      <c r="L1185" s="50"/>
      <c r="M1185" s="28">
        <f t="shared" si="18"/>
        <v>0</v>
      </c>
      <c r="N1185" s="49"/>
      <c r="O1185" s="49"/>
      <c r="P1185" s="49"/>
      <c r="Q1185" s="49"/>
      <c r="R1185" s="49"/>
      <c r="S1185" s="49"/>
      <c r="T1185" s="49"/>
      <c r="U1185" s="49"/>
      <c r="V1185" s="49"/>
      <c r="W1185" s="49"/>
      <c r="X1185" s="49"/>
      <c r="Y1185" s="49"/>
      <c r="Z1185" s="49"/>
    </row>
    <row r="1186" spans="1:26" ht="13.95" customHeight="1" x14ac:dyDescent="0.3">
      <c r="A1186" s="59"/>
      <c r="B1186" s="87"/>
      <c r="C1186" s="54" t="s">
        <v>51</v>
      </c>
      <c r="D1186" s="60" t="s">
        <v>17</v>
      </c>
      <c r="E1186" s="61"/>
      <c r="F1186" s="53" t="s">
        <v>61</v>
      </c>
      <c r="G1186" s="53"/>
      <c r="H1186" s="53" t="s">
        <v>62</v>
      </c>
      <c r="I1186" s="53" t="s">
        <v>66</v>
      </c>
      <c r="J1186" s="59">
        <v>2007</v>
      </c>
      <c r="K1186" s="108">
        <v>35.75</v>
      </c>
      <c r="L1186" s="50"/>
      <c r="M1186" s="28">
        <f t="shared" si="18"/>
        <v>0</v>
      </c>
      <c r="N1186" s="49"/>
      <c r="O1186" s="49"/>
      <c r="P1186" s="49"/>
      <c r="Q1186" s="49"/>
      <c r="R1186" s="49"/>
      <c r="S1186" s="49"/>
      <c r="T1186" s="49"/>
      <c r="U1186" s="49"/>
      <c r="V1186" s="49"/>
      <c r="W1186" s="49"/>
      <c r="X1186" s="49"/>
      <c r="Y1186" s="49"/>
      <c r="Z1186" s="49"/>
    </row>
    <row r="1187" spans="1:26" ht="13.95" customHeight="1" x14ac:dyDescent="0.3">
      <c r="A1187" s="59"/>
      <c r="B1187" s="87"/>
      <c r="C1187" s="54" t="s">
        <v>51</v>
      </c>
      <c r="D1187" s="60" t="s">
        <v>17</v>
      </c>
      <c r="E1187" s="61"/>
      <c r="F1187" s="53" t="s">
        <v>61</v>
      </c>
      <c r="G1187" s="53"/>
      <c r="H1187" s="53" t="s">
        <v>62</v>
      </c>
      <c r="I1187" s="53" t="s">
        <v>235</v>
      </c>
      <c r="J1187" s="59"/>
      <c r="K1187" s="108">
        <v>51.5</v>
      </c>
      <c r="L1187" s="50"/>
      <c r="M1187" s="28">
        <f t="shared" si="18"/>
        <v>0</v>
      </c>
      <c r="N1187" s="49"/>
      <c r="O1187" s="49"/>
      <c r="P1187" s="49"/>
      <c r="Q1187" s="49"/>
      <c r="R1187" s="49"/>
      <c r="S1187" s="49"/>
      <c r="T1187" s="49"/>
      <c r="U1187" s="49"/>
      <c r="V1187" s="49"/>
      <c r="W1187" s="49"/>
      <c r="X1187" s="49"/>
      <c r="Y1187" s="49"/>
      <c r="Z1187" s="49"/>
    </row>
    <row r="1188" spans="1:26" ht="13.95" customHeight="1" x14ac:dyDescent="0.3">
      <c r="A1188" s="64"/>
      <c r="B1188" s="87"/>
      <c r="C1188" s="59" t="s">
        <v>51</v>
      </c>
      <c r="D1188" s="60" t="s">
        <v>17</v>
      </c>
      <c r="E1188" s="61"/>
      <c r="F1188" s="59" t="s">
        <v>61</v>
      </c>
      <c r="G1188" s="59"/>
      <c r="H1188" s="59" t="s">
        <v>62</v>
      </c>
      <c r="I1188" s="59" t="s">
        <v>236</v>
      </c>
      <c r="J1188" s="59">
        <v>2021</v>
      </c>
      <c r="K1188" s="108">
        <v>73.25</v>
      </c>
      <c r="L1188" s="50"/>
      <c r="M1188" s="28">
        <f t="shared" si="18"/>
        <v>0</v>
      </c>
      <c r="N1188" s="49"/>
      <c r="O1188" s="49"/>
      <c r="P1188" s="49"/>
      <c r="Q1188" s="49"/>
      <c r="R1188" s="49"/>
      <c r="S1188" s="49"/>
      <c r="T1188" s="49"/>
      <c r="U1188" s="49"/>
      <c r="V1188" s="49"/>
      <c r="W1188" s="49"/>
      <c r="X1188" s="49"/>
      <c r="Y1188" s="49"/>
      <c r="Z1188" s="49"/>
    </row>
    <row r="1189" spans="1:26" ht="13.95" customHeight="1" x14ac:dyDescent="0.3">
      <c r="A1189" s="59"/>
      <c r="B1189" s="87"/>
      <c r="C1189" s="54" t="s">
        <v>51</v>
      </c>
      <c r="D1189" s="60" t="s">
        <v>17</v>
      </c>
      <c r="E1189" s="61"/>
      <c r="F1189" s="53" t="s">
        <v>61</v>
      </c>
      <c r="G1189" s="53"/>
      <c r="H1189" s="53" t="s">
        <v>62</v>
      </c>
      <c r="I1189" s="53" t="s">
        <v>237</v>
      </c>
      <c r="J1189" s="59">
        <v>2007</v>
      </c>
      <c r="K1189" s="108">
        <v>96.5</v>
      </c>
      <c r="L1189" s="50"/>
      <c r="M1189" s="28">
        <f t="shared" si="18"/>
        <v>0</v>
      </c>
      <c r="N1189" s="49"/>
      <c r="O1189" s="49"/>
      <c r="P1189" s="49"/>
      <c r="Q1189" s="49"/>
      <c r="R1189" s="49"/>
      <c r="S1189" s="49"/>
      <c r="T1189" s="49"/>
      <c r="U1189" s="49"/>
      <c r="V1189" s="49"/>
      <c r="W1189" s="49"/>
      <c r="X1189" s="49"/>
      <c r="Y1189" s="49"/>
      <c r="Z1189" s="49"/>
    </row>
    <row r="1190" spans="1:26" ht="13.95" customHeight="1" x14ac:dyDescent="0.3">
      <c r="A1190" s="59"/>
      <c r="B1190" s="87"/>
      <c r="C1190" s="54" t="s">
        <v>51</v>
      </c>
      <c r="D1190" s="60" t="s">
        <v>17</v>
      </c>
      <c r="E1190" s="61"/>
      <c r="F1190" s="53" t="s">
        <v>61</v>
      </c>
      <c r="G1190" s="53"/>
      <c r="H1190" s="53" t="s">
        <v>62</v>
      </c>
      <c r="I1190" s="53" t="s">
        <v>237</v>
      </c>
      <c r="J1190" s="59">
        <v>1997</v>
      </c>
      <c r="K1190" s="108">
        <v>100.25</v>
      </c>
      <c r="L1190" s="50"/>
      <c r="M1190" s="28">
        <f t="shared" si="18"/>
        <v>0</v>
      </c>
      <c r="N1190" s="49"/>
      <c r="O1190" s="49"/>
      <c r="P1190" s="49"/>
      <c r="Q1190" s="49"/>
      <c r="R1190" s="49"/>
      <c r="S1190" s="49"/>
      <c r="T1190" s="49"/>
      <c r="U1190" s="49"/>
      <c r="V1190" s="49"/>
      <c r="W1190" s="49"/>
      <c r="X1190" s="49"/>
      <c r="Y1190" s="49"/>
      <c r="Z1190" s="49"/>
    </row>
    <row r="1191" spans="1:26" ht="13.95" customHeight="1" x14ac:dyDescent="0.3">
      <c r="A1191" s="69"/>
      <c r="B1191" s="87"/>
      <c r="C1191" s="54" t="s">
        <v>51</v>
      </c>
      <c r="D1191" s="60" t="s">
        <v>17</v>
      </c>
      <c r="E1191" s="61" t="s">
        <v>47</v>
      </c>
      <c r="F1191" s="53" t="s">
        <v>61</v>
      </c>
      <c r="G1191" s="53" t="s">
        <v>150</v>
      </c>
      <c r="H1191" s="53" t="s">
        <v>742</v>
      </c>
      <c r="I1191" s="53" t="s">
        <v>942</v>
      </c>
      <c r="J1191" s="59"/>
      <c r="K1191" s="108">
        <v>33.25</v>
      </c>
      <c r="L1191" s="50"/>
      <c r="M1191" s="28">
        <f t="shared" si="18"/>
        <v>0</v>
      </c>
      <c r="N1191" s="49"/>
      <c r="O1191" s="49"/>
      <c r="P1191" s="49"/>
      <c r="Q1191" s="49"/>
      <c r="R1191" s="49"/>
      <c r="S1191" s="49"/>
      <c r="T1191" s="49"/>
      <c r="U1191" s="49"/>
      <c r="V1191" s="49"/>
      <c r="W1191" s="49"/>
      <c r="X1191" s="49"/>
      <c r="Y1191" s="49"/>
      <c r="Z1191" s="49"/>
    </row>
    <row r="1192" spans="1:26" ht="13.95" customHeight="1" x14ac:dyDescent="0.3">
      <c r="A1192" s="64"/>
      <c r="B1192" s="87"/>
      <c r="C1192" s="59" t="s">
        <v>51</v>
      </c>
      <c r="D1192" s="60" t="s">
        <v>17</v>
      </c>
      <c r="E1192" s="61" t="s">
        <v>47</v>
      </c>
      <c r="F1192" s="59" t="s">
        <v>61</v>
      </c>
      <c r="G1192" s="59" t="s">
        <v>150</v>
      </c>
      <c r="H1192" s="59" t="s">
        <v>742</v>
      </c>
      <c r="I1192" s="59" t="s">
        <v>239</v>
      </c>
      <c r="J1192" s="59">
        <v>2019</v>
      </c>
      <c r="K1192" s="108">
        <v>98.5</v>
      </c>
      <c r="L1192" s="50"/>
      <c r="M1192" s="28">
        <f t="shared" si="18"/>
        <v>0</v>
      </c>
      <c r="N1192" s="49"/>
      <c r="O1192" s="49"/>
      <c r="P1192" s="49"/>
      <c r="Q1192" s="49"/>
      <c r="R1192" s="49"/>
      <c r="S1192" s="49"/>
      <c r="T1192" s="49"/>
      <c r="U1192" s="49"/>
      <c r="V1192" s="49"/>
      <c r="W1192" s="49"/>
      <c r="X1192" s="49"/>
      <c r="Y1192" s="49"/>
      <c r="Z1192" s="49"/>
    </row>
    <row r="1193" spans="1:26" ht="13.95" customHeight="1" x14ac:dyDescent="0.3">
      <c r="A1193" s="59"/>
      <c r="B1193" s="87"/>
      <c r="C1193" s="53" t="s">
        <v>51</v>
      </c>
      <c r="D1193" s="60" t="s">
        <v>17</v>
      </c>
      <c r="E1193" s="61"/>
      <c r="F1193" s="53" t="s">
        <v>61</v>
      </c>
      <c r="G1193" s="53"/>
      <c r="H1193" s="53" t="s">
        <v>78</v>
      </c>
      <c r="I1193" s="53" t="s">
        <v>79</v>
      </c>
      <c r="J1193" s="59"/>
      <c r="K1193" s="108">
        <v>19</v>
      </c>
      <c r="L1193" s="50"/>
      <c r="M1193" s="28">
        <f t="shared" si="18"/>
        <v>0</v>
      </c>
      <c r="N1193" s="49"/>
      <c r="O1193" s="49"/>
      <c r="P1193" s="49"/>
      <c r="Q1193" s="49"/>
      <c r="R1193" s="49"/>
      <c r="S1193" s="49"/>
      <c r="T1193" s="49"/>
      <c r="U1193" s="49"/>
      <c r="V1193" s="49"/>
      <c r="W1193" s="49"/>
      <c r="X1193" s="49"/>
      <c r="Y1193" s="49"/>
      <c r="Z1193" s="49"/>
    </row>
    <row r="1194" spans="1:26" ht="13.95" customHeight="1" x14ac:dyDescent="0.3">
      <c r="A1194" s="59"/>
      <c r="B1194" s="87"/>
      <c r="C1194" s="53" t="s">
        <v>51</v>
      </c>
      <c r="D1194" s="60" t="s">
        <v>17</v>
      </c>
      <c r="E1194" s="61"/>
      <c r="F1194" s="53" t="s">
        <v>61</v>
      </c>
      <c r="G1194" s="53"/>
      <c r="H1194" s="53" t="s">
        <v>78</v>
      </c>
      <c r="I1194" s="53" t="s">
        <v>238</v>
      </c>
      <c r="J1194" s="59"/>
      <c r="K1194" s="108">
        <v>26</v>
      </c>
      <c r="L1194" s="50"/>
      <c r="M1194" s="28">
        <f t="shared" si="18"/>
        <v>0</v>
      </c>
      <c r="N1194" s="49"/>
      <c r="O1194" s="49"/>
      <c r="P1194" s="49"/>
      <c r="Q1194" s="49"/>
      <c r="R1194" s="49"/>
      <c r="S1194" s="49"/>
      <c r="T1194" s="49"/>
      <c r="U1194" s="49"/>
      <c r="V1194" s="49"/>
      <c r="W1194" s="49"/>
      <c r="X1194" s="49"/>
      <c r="Y1194" s="49"/>
      <c r="Z1194" s="49"/>
    </row>
    <row r="1195" spans="1:26" ht="13.95" customHeight="1" x14ac:dyDescent="0.3">
      <c r="A1195" s="69"/>
      <c r="B1195" s="87"/>
      <c r="C1195" s="54" t="s">
        <v>51</v>
      </c>
      <c r="D1195" s="60" t="s">
        <v>17</v>
      </c>
      <c r="E1195" s="61"/>
      <c r="F1195" s="53" t="s">
        <v>61</v>
      </c>
      <c r="G1195" s="53"/>
      <c r="H1195" s="53" t="s">
        <v>78</v>
      </c>
      <c r="I1195" s="53" t="s">
        <v>239</v>
      </c>
      <c r="J1195" s="59">
        <v>2016</v>
      </c>
      <c r="K1195" s="108">
        <v>62.25</v>
      </c>
      <c r="L1195" s="50"/>
      <c r="M1195" s="28">
        <f t="shared" si="18"/>
        <v>0</v>
      </c>
      <c r="N1195" s="49"/>
      <c r="O1195" s="49"/>
      <c r="P1195" s="49"/>
      <c r="Q1195" s="49"/>
      <c r="R1195" s="49"/>
      <c r="S1195" s="49"/>
      <c r="T1195" s="49"/>
      <c r="U1195" s="49"/>
      <c r="V1195" s="49"/>
      <c r="W1195" s="49"/>
      <c r="X1195" s="49"/>
      <c r="Y1195" s="49"/>
      <c r="Z1195" s="49"/>
    </row>
    <row r="1196" spans="1:26" ht="13.95" customHeight="1" x14ac:dyDescent="0.3">
      <c r="A1196" s="57"/>
      <c r="B1196" s="87"/>
      <c r="C1196" s="54" t="s">
        <v>51</v>
      </c>
      <c r="D1196" s="60" t="s">
        <v>17</v>
      </c>
      <c r="E1196" s="61"/>
      <c r="F1196" s="53" t="s">
        <v>271</v>
      </c>
      <c r="G1196" s="53"/>
      <c r="H1196" s="53" t="s">
        <v>301</v>
      </c>
      <c r="I1196" s="53" t="s">
        <v>302</v>
      </c>
      <c r="J1196" s="59"/>
      <c r="K1196" s="108">
        <v>17.5</v>
      </c>
      <c r="L1196" s="50"/>
      <c r="M1196" s="28">
        <f t="shared" si="18"/>
        <v>0</v>
      </c>
      <c r="N1196" s="49"/>
      <c r="O1196" s="49"/>
      <c r="P1196" s="49"/>
      <c r="Q1196" s="49"/>
      <c r="R1196" s="49"/>
      <c r="S1196" s="49"/>
      <c r="T1196" s="49"/>
      <c r="U1196" s="49"/>
      <c r="V1196" s="49"/>
      <c r="W1196" s="49"/>
      <c r="X1196" s="49"/>
      <c r="Y1196" s="49"/>
      <c r="Z1196" s="49"/>
    </row>
    <row r="1197" spans="1:26" ht="13.95" customHeight="1" x14ac:dyDescent="0.3">
      <c r="A1197" s="57"/>
      <c r="B1197" s="87"/>
      <c r="C1197" s="59" t="s">
        <v>51</v>
      </c>
      <c r="D1197" s="60" t="s">
        <v>17</v>
      </c>
      <c r="E1197" s="61"/>
      <c r="F1197" s="59" t="s">
        <v>271</v>
      </c>
      <c r="G1197" s="59"/>
      <c r="H1197" s="59" t="s">
        <v>301</v>
      </c>
      <c r="I1197" s="59" t="s">
        <v>659</v>
      </c>
      <c r="J1197" s="59"/>
      <c r="K1197" s="108">
        <v>41.25</v>
      </c>
      <c r="L1197" s="50"/>
      <c r="M1197" s="28">
        <f t="shared" si="18"/>
        <v>0</v>
      </c>
      <c r="N1197" s="49"/>
      <c r="O1197" s="49"/>
      <c r="P1197" s="49"/>
      <c r="Q1197" s="49"/>
      <c r="R1197" s="49"/>
      <c r="S1197" s="49"/>
      <c r="T1197" s="49"/>
      <c r="U1197" s="49"/>
      <c r="V1197" s="49"/>
      <c r="W1197" s="49"/>
      <c r="X1197" s="49"/>
      <c r="Y1197" s="49"/>
      <c r="Z1197" s="49"/>
    </row>
    <row r="1198" spans="1:26" ht="13.95" customHeight="1" x14ac:dyDescent="0.3">
      <c r="A1198" s="64"/>
      <c r="B1198" s="87"/>
      <c r="C1198" s="59" t="s">
        <v>51</v>
      </c>
      <c r="D1198" s="60" t="s">
        <v>17</v>
      </c>
      <c r="E1198" s="61"/>
      <c r="F1198" s="59" t="s">
        <v>271</v>
      </c>
      <c r="G1198" s="59"/>
      <c r="H1198" s="59" t="s">
        <v>301</v>
      </c>
      <c r="I1198" s="59" t="s">
        <v>785</v>
      </c>
      <c r="J1198" s="59"/>
      <c r="K1198" s="108">
        <v>41.25</v>
      </c>
      <c r="L1198" s="50"/>
      <c r="M1198" s="28">
        <f t="shared" si="18"/>
        <v>0</v>
      </c>
      <c r="N1198" s="49"/>
      <c r="O1198" s="49"/>
      <c r="P1198" s="49"/>
      <c r="Q1198" s="49"/>
      <c r="R1198" s="49"/>
      <c r="S1198" s="49"/>
      <c r="T1198" s="49"/>
      <c r="U1198" s="49"/>
      <c r="V1198" s="49"/>
      <c r="W1198" s="49"/>
      <c r="X1198" s="49"/>
      <c r="Y1198" s="49"/>
      <c r="Z1198" s="49"/>
    </row>
    <row r="1199" spans="1:26" ht="13.95" customHeight="1" x14ac:dyDescent="0.3">
      <c r="A1199" s="57"/>
      <c r="B1199" s="87"/>
      <c r="C1199" s="54" t="s">
        <v>51</v>
      </c>
      <c r="D1199" s="60" t="s">
        <v>17</v>
      </c>
      <c r="E1199" s="61"/>
      <c r="F1199" s="53" t="s">
        <v>271</v>
      </c>
      <c r="G1199" s="53"/>
      <c r="H1199" s="53" t="s">
        <v>301</v>
      </c>
      <c r="I1199" s="53" t="s">
        <v>303</v>
      </c>
      <c r="J1199" s="59"/>
      <c r="K1199" s="108">
        <v>51</v>
      </c>
      <c r="L1199" s="50"/>
      <c r="M1199" s="28">
        <f t="shared" si="18"/>
        <v>0</v>
      </c>
      <c r="N1199" s="49"/>
      <c r="O1199" s="49"/>
      <c r="P1199" s="49"/>
      <c r="Q1199" s="49"/>
      <c r="R1199" s="49"/>
      <c r="S1199" s="49"/>
      <c r="T1199" s="49"/>
      <c r="U1199" s="49"/>
      <c r="V1199" s="49"/>
      <c r="W1199" s="49"/>
      <c r="X1199" s="49"/>
      <c r="Y1199" s="49"/>
      <c r="Z1199" s="49"/>
    </row>
    <row r="1200" spans="1:26" ht="13.95" customHeight="1" x14ac:dyDescent="0.3">
      <c r="A1200" s="69"/>
      <c r="B1200" s="87"/>
      <c r="C1200" s="59" t="s">
        <v>51</v>
      </c>
      <c r="D1200" s="60" t="s">
        <v>17</v>
      </c>
      <c r="E1200" s="61"/>
      <c r="F1200" s="59" t="s">
        <v>271</v>
      </c>
      <c r="G1200" s="59"/>
      <c r="H1200" s="59" t="s">
        <v>301</v>
      </c>
      <c r="I1200" s="59" t="s">
        <v>808</v>
      </c>
      <c r="J1200" s="59"/>
      <c r="K1200" s="108">
        <v>51</v>
      </c>
      <c r="L1200" s="50"/>
      <c r="M1200" s="28">
        <f t="shared" si="18"/>
        <v>0</v>
      </c>
      <c r="N1200" s="49"/>
      <c r="O1200" s="49"/>
      <c r="P1200" s="49"/>
      <c r="Q1200" s="49"/>
      <c r="R1200" s="49"/>
      <c r="S1200" s="49"/>
      <c r="T1200" s="49"/>
      <c r="U1200" s="49"/>
      <c r="V1200" s="49"/>
      <c r="W1200" s="49"/>
      <c r="X1200" s="49"/>
      <c r="Y1200" s="49"/>
      <c r="Z1200" s="49"/>
    </row>
    <row r="1201" spans="1:26" ht="13.95" customHeight="1" x14ac:dyDescent="0.3">
      <c r="A1201" s="57"/>
      <c r="B1201" s="88"/>
      <c r="C1201" s="53" t="s">
        <v>51</v>
      </c>
      <c r="D1201" s="60" t="s">
        <v>17</v>
      </c>
      <c r="E1201" s="61"/>
      <c r="F1201" s="53" t="s">
        <v>272</v>
      </c>
      <c r="G1201" s="53" t="s">
        <v>304</v>
      </c>
      <c r="H1201" s="53" t="s">
        <v>305</v>
      </c>
      <c r="I1201" s="53" t="s">
        <v>306</v>
      </c>
      <c r="J1201" s="59"/>
      <c r="K1201" s="108">
        <v>11.25</v>
      </c>
      <c r="L1201" s="50"/>
      <c r="M1201" s="28">
        <f t="shared" si="18"/>
        <v>0</v>
      </c>
      <c r="N1201" s="49"/>
      <c r="O1201" s="49"/>
      <c r="P1201" s="49"/>
      <c r="Q1201" s="49"/>
      <c r="R1201" s="49"/>
      <c r="S1201" s="49"/>
      <c r="T1201" s="49"/>
      <c r="U1201" s="49"/>
      <c r="V1201" s="49"/>
      <c r="W1201" s="49"/>
      <c r="X1201" s="49"/>
      <c r="Y1201" s="49"/>
      <c r="Z1201" s="49"/>
    </row>
    <row r="1202" spans="1:26" ht="13.95" customHeight="1" x14ac:dyDescent="0.3">
      <c r="A1202" s="59"/>
      <c r="B1202" s="88"/>
      <c r="C1202" s="53" t="s">
        <v>51</v>
      </c>
      <c r="D1202" s="60" t="s">
        <v>17</v>
      </c>
      <c r="E1202" s="61"/>
      <c r="F1202" s="53" t="s">
        <v>272</v>
      </c>
      <c r="G1202" s="53" t="s">
        <v>304</v>
      </c>
      <c r="H1202" s="53" t="s">
        <v>305</v>
      </c>
      <c r="I1202" s="53" t="s">
        <v>307</v>
      </c>
      <c r="J1202" s="59"/>
      <c r="K1202" s="108">
        <v>21.5</v>
      </c>
      <c r="L1202" s="50"/>
      <c r="M1202" s="28">
        <f t="shared" si="18"/>
        <v>0</v>
      </c>
      <c r="N1202" s="49"/>
      <c r="O1202" s="49"/>
      <c r="P1202" s="49"/>
      <c r="Q1202" s="49"/>
      <c r="R1202" s="49"/>
      <c r="S1202" s="49"/>
      <c r="T1202" s="49"/>
      <c r="U1202" s="49"/>
      <c r="V1202" s="49"/>
      <c r="W1202" s="49"/>
      <c r="X1202" s="49"/>
      <c r="Y1202" s="49"/>
      <c r="Z1202" s="49"/>
    </row>
    <row r="1203" spans="1:26" ht="13.95" customHeight="1" x14ac:dyDescent="0.3">
      <c r="A1203" s="62"/>
      <c r="B1203" s="87"/>
      <c r="C1203" s="59" t="s">
        <v>51</v>
      </c>
      <c r="D1203" s="60" t="s">
        <v>85</v>
      </c>
      <c r="E1203" s="61" t="s">
        <v>22</v>
      </c>
      <c r="F1203" s="59" t="s">
        <v>275</v>
      </c>
      <c r="G1203" s="59" t="s">
        <v>320</v>
      </c>
      <c r="H1203" s="59" t="s">
        <v>321</v>
      </c>
      <c r="I1203" s="59" t="s">
        <v>819</v>
      </c>
      <c r="J1203" s="59"/>
      <c r="K1203" s="108">
        <v>13.75</v>
      </c>
      <c r="L1203" s="50"/>
      <c r="M1203" s="28">
        <f t="shared" si="18"/>
        <v>0</v>
      </c>
      <c r="N1203" s="49"/>
      <c r="O1203" s="49"/>
      <c r="P1203" s="49"/>
      <c r="Q1203" s="49"/>
      <c r="R1203" s="49"/>
      <c r="S1203" s="49"/>
      <c r="T1203" s="49"/>
      <c r="U1203" s="49"/>
      <c r="V1203" s="49"/>
      <c r="W1203" s="49"/>
      <c r="X1203" s="49"/>
      <c r="Y1203" s="49"/>
      <c r="Z1203" s="49"/>
    </row>
    <row r="1204" spans="1:26" ht="13.95" customHeight="1" x14ac:dyDescent="0.3">
      <c r="A1204" s="64"/>
      <c r="B1204" s="87"/>
      <c r="C1204" s="54" t="s">
        <v>51</v>
      </c>
      <c r="D1204" s="60" t="s">
        <v>85</v>
      </c>
      <c r="E1204" s="61" t="s">
        <v>273</v>
      </c>
      <c r="F1204" s="53" t="s">
        <v>275</v>
      </c>
      <c r="G1204" s="53" t="s">
        <v>320</v>
      </c>
      <c r="H1204" s="53" t="s">
        <v>321</v>
      </c>
      <c r="I1204" s="53" t="s">
        <v>322</v>
      </c>
      <c r="J1204" s="59"/>
      <c r="K1204" s="108">
        <v>57</v>
      </c>
      <c r="L1204" s="50"/>
      <c r="M1204" s="28">
        <f t="shared" si="18"/>
        <v>0</v>
      </c>
      <c r="N1204" s="49"/>
      <c r="O1204" s="49"/>
      <c r="P1204" s="49"/>
      <c r="Q1204" s="49"/>
      <c r="R1204" s="49"/>
      <c r="S1204" s="49"/>
      <c r="T1204" s="49"/>
      <c r="U1204" s="49"/>
      <c r="V1204" s="49"/>
      <c r="W1204" s="49"/>
      <c r="X1204" s="49"/>
      <c r="Y1204" s="49"/>
      <c r="Z1204" s="49"/>
    </row>
    <row r="1205" spans="1:26" ht="13.95" customHeight="1" x14ac:dyDescent="0.3">
      <c r="A1205" s="62"/>
      <c r="B1205" s="87"/>
      <c r="C1205" s="59" t="s">
        <v>51</v>
      </c>
      <c r="D1205" s="60" t="s">
        <v>85</v>
      </c>
      <c r="E1205" s="61" t="s">
        <v>22</v>
      </c>
      <c r="F1205" s="59" t="s">
        <v>275</v>
      </c>
      <c r="G1205" s="59" t="s">
        <v>320</v>
      </c>
      <c r="H1205" s="59" t="s">
        <v>321</v>
      </c>
      <c r="I1205" s="59" t="s">
        <v>820</v>
      </c>
      <c r="J1205" s="59"/>
      <c r="K1205" s="108">
        <v>57</v>
      </c>
      <c r="L1205" s="50"/>
      <c r="M1205" s="28">
        <f t="shared" si="18"/>
        <v>0</v>
      </c>
      <c r="N1205" s="49"/>
      <c r="O1205" s="49"/>
      <c r="P1205" s="49"/>
      <c r="Q1205" s="49"/>
      <c r="R1205" s="49"/>
      <c r="S1205" s="49"/>
      <c r="T1205" s="49"/>
      <c r="U1205" s="49"/>
      <c r="V1205" s="49"/>
      <c r="W1205" s="49"/>
      <c r="X1205" s="49"/>
      <c r="Y1205" s="49"/>
      <c r="Z1205" s="49"/>
    </row>
    <row r="1206" spans="1:26" ht="13.95" customHeight="1" x14ac:dyDescent="0.3">
      <c r="A1206" s="62"/>
      <c r="B1206" s="87"/>
      <c r="C1206" s="59" t="s">
        <v>51</v>
      </c>
      <c r="D1206" s="60" t="s">
        <v>85</v>
      </c>
      <c r="E1206" s="61" t="s">
        <v>22</v>
      </c>
      <c r="F1206" s="59" t="s">
        <v>275</v>
      </c>
      <c r="G1206" s="59" t="s">
        <v>320</v>
      </c>
      <c r="H1206" s="59" t="s">
        <v>321</v>
      </c>
      <c r="I1206" s="59" t="s">
        <v>821</v>
      </c>
      <c r="J1206" s="59"/>
      <c r="K1206" s="108">
        <v>57</v>
      </c>
      <c r="L1206" s="50"/>
      <c r="M1206" s="28">
        <f t="shared" si="18"/>
        <v>0</v>
      </c>
      <c r="N1206" s="49"/>
      <c r="O1206" s="49"/>
      <c r="P1206" s="49"/>
      <c r="Q1206" s="49"/>
      <c r="R1206" s="49"/>
      <c r="S1206" s="49"/>
      <c r="T1206" s="49"/>
      <c r="U1206" s="49"/>
      <c r="V1206" s="49"/>
      <c r="W1206" s="49"/>
      <c r="X1206" s="49"/>
      <c r="Y1206" s="49"/>
      <c r="Z1206" s="49"/>
    </row>
    <row r="1207" spans="1:26" ht="13.95" customHeight="1" x14ac:dyDescent="0.3">
      <c r="A1207" s="64"/>
      <c r="B1207" s="87"/>
      <c r="C1207" s="54" t="s">
        <v>51</v>
      </c>
      <c r="D1207" s="60" t="s">
        <v>85</v>
      </c>
      <c r="E1207" s="61" t="s">
        <v>22</v>
      </c>
      <c r="F1207" s="53" t="s">
        <v>275</v>
      </c>
      <c r="G1207" s="53" t="s">
        <v>320</v>
      </c>
      <c r="H1207" s="53" t="s">
        <v>321</v>
      </c>
      <c r="I1207" s="53" t="s">
        <v>323</v>
      </c>
      <c r="J1207" s="59"/>
      <c r="K1207" s="108">
        <v>65.75</v>
      </c>
      <c r="L1207" s="50"/>
      <c r="M1207" s="28">
        <f t="shared" si="18"/>
        <v>0</v>
      </c>
      <c r="N1207" s="49"/>
      <c r="O1207" s="49"/>
      <c r="P1207" s="49"/>
      <c r="Q1207" s="49"/>
      <c r="R1207" s="49"/>
      <c r="S1207" s="49"/>
      <c r="T1207" s="49"/>
      <c r="U1207" s="49"/>
      <c r="V1207" s="49"/>
      <c r="W1207" s="49"/>
      <c r="X1207" s="49"/>
      <c r="Y1207" s="49"/>
      <c r="Z1207" s="49"/>
    </row>
    <row r="1208" spans="1:26" ht="13.95" customHeight="1" x14ac:dyDescent="0.3">
      <c r="A1208" s="62"/>
      <c r="B1208" s="87"/>
      <c r="C1208" s="59" t="s">
        <v>51</v>
      </c>
      <c r="D1208" s="60" t="s">
        <v>85</v>
      </c>
      <c r="E1208" s="61" t="s">
        <v>22</v>
      </c>
      <c r="F1208" s="59" t="s">
        <v>275</v>
      </c>
      <c r="G1208" s="59" t="s">
        <v>320</v>
      </c>
      <c r="H1208" s="59" t="s">
        <v>321</v>
      </c>
      <c r="I1208" s="59" t="s">
        <v>822</v>
      </c>
      <c r="J1208" s="59"/>
      <c r="K1208" s="108">
        <v>162.75</v>
      </c>
      <c r="L1208" s="50"/>
      <c r="M1208" s="28">
        <f t="shared" si="18"/>
        <v>0</v>
      </c>
      <c r="N1208" s="49"/>
      <c r="O1208" s="49"/>
      <c r="P1208" s="49"/>
      <c r="Q1208" s="49"/>
      <c r="R1208" s="49"/>
      <c r="S1208" s="49"/>
      <c r="T1208" s="49"/>
      <c r="U1208" s="49"/>
      <c r="V1208" s="49"/>
      <c r="W1208" s="49"/>
      <c r="X1208" s="49"/>
      <c r="Y1208" s="49"/>
      <c r="Z1208" s="49"/>
    </row>
    <row r="1209" spans="1:26" ht="13.95" customHeight="1" x14ac:dyDescent="0.3">
      <c r="A1209" s="64"/>
      <c r="B1209" s="87"/>
      <c r="C1209" s="54" t="s">
        <v>51</v>
      </c>
      <c r="D1209" s="60" t="s">
        <v>85</v>
      </c>
      <c r="E1209" s="61" t="s">
        <v>273</v>
      </c>
      <c r="F1209" s="53" t="s">
        <v>275</v>
      </c>
      <c r="G1209" s="53" t="s">
        <v>320</v>
      </c>
      <c r="H1209" s="53" t="s">
        <v>321</v>
      </c>
      <c r="I1209" s="53" t="s">
        <v>324</v>
      </c>
      <c r="J1209" s="59"/>
      <c r="K1209" s="108">
        <v>281</v>
      </c>
      <c r="L1209" s="50"/>
      <c r="M1209" s="28">
        <f t="shared" si="18"/>
        <v>0</v>
      </c>
      <c r="N1209" s="49"/>
      <c r="O1209" s="49"/>
      <c r="P1209" s="49"/>
      <c r="Q1209" s="49"/>
      <c r="R1209" s="49"/>
      <c r="S1209" s="49"/>
      <c r="T1209" s="49"/>
      <c r="U1209" s="49"/>
      <c r="V1209" s="49"/>
      <c r="W1209" s="49"/>
      <c r="X1209" s="49"/>
      <c r="Y1209" s="49"/>
      <c r="Z1209" s="49"/>
    </row>
    <row r="1210" spans="1:26" ht="13.95" customHeight="1" x14ac:dyDescent="0.3">
      <c r="A1210" s="53"/>
      <c r="B1210" s="54"/>
      <c r="C1210" s="54"/>
      <c r="D1210" s="60"/>
      <c r="E1210" s="55" t="s">
        <v>605</v>
      </c>
      <c r="F1210" s="55"/>
      <c r="G1210" s="55"/>
      <c r="H1210" s="53"/>
      <c r="I1210" s="59"/>
      <c r="J1210" s="59"/>
      <c r="K1210" s="109"/>
      <c r="L1210" s="94"/>
      <c r="M1210" s="94"/>
      <c r="N1210" s="49"/>
      <c r="O1210" s="49"/>
      <c r="P1210" s="49"/>
      <c r="Q1210" s="49"/>
      <c r="R1210" s="49"/>
      <c r="S1210" s="49"/>
      <c r="T1210" s="49"/>
      <c r="U1210" s="49"/>
      <c r="V1210" s="49"/>
      <c r="W1210" s="49"/>
      <c r="X1210" s="49"/>
      <c r="Y1210" s="49"/>
      <c r="Z1210" s="49"/>
    </row>
    <row r="1211" spans="1:26" ht="13.95" customHeight="1" x14ac:dyDescent="0.3">
      <c r="A1211" s="81" t="s">
        <v>20</v>
      </c>
      <c r="B1211" s="74"/>
      <c r="C1211" s="54" t="s">
        <v>1442</v>
      </c>
      <c r="D1211" s="60" t="s">
        <v>107</v>
      </c>
      <c r="E1211" s="61"/>
      <c r="F1211" s="53" t="s">
        <v>1443</v>
      </c>
      <c r="G1211" s="53"/>
      <c r="H1211" s="53" t="s">
        <v>1444</v>
      </c>
      <c r="I1211" s="53" t="s">
        <v>1445</v>
      </c>
      <c r="J1211" s="59"/>
      <c r="K1211" s="108">
        <v>3.5</v>
      </c>
      <c r="L1211" s="50"/>
      <c r="M1211" s="28">
        <f t="shared" si="18"/>
        <v>0</v>
      </c>
      <c r="N1211" s="49"/>
      <c r="O1211" s="49"/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</row>
    <row r="1212" spans="1:26" ht="13.95" customHeight="1" x14ac:dyDescent="0.3">
      <c r="A1212" s="81" t="s">
        <v>20</v>
      </c>
      <c r="B1212" s="74"/>
      <c r="C1212" s="54" t="s">
        <v>1442</v>
      </c>
      <c r="D1212" s="60" t="s">
        <v>107</v>
      </c>
      <c r="E1212" s="61"/>
      <c r="F1212" s="53" t="s">
        <v>1443</v>
      </c>
      <c r="G1212" s="53"/>
      <c r="H1212" s="53" t="s">
        <v>1444</v>
      </c>
      <c r="I1212" s="53" t="s">
        <v>1446</v>
      </c>
      <c r="J1212" s="59"/>
      <c r="K1212" s="108">
        <v>3.5</v>
      </c>
      <c r="L1212" s="50"/>
      <c r="M1212" s="28">
        <f t="shared" si="18"/>
        <v>0</v>
      </c>
      <c r="N1212" s="49"/>
      <c r="O1212" s="49"/>
      <c r="P1212" s="49"/>
      <c r="Q1212" s="49"/>
      <c r="R1212" s="49"/>
      <c r="S1212" s="49"/>
      <c r="T1212" s="49"/>
      <c r="U1212" s="49"/>
      <c r="V1212" s="49"/>
      <c r="W1212" s="49"/>
      <c r="X1212" s="49"/>
      <c r="Y1212" s="49"/>
      <c r="Z1212" s="49"/>
    </row>
    <row r="1213" spans="1:26" ht="13.95" customHeight="1" x14ac:dyDescent="0.3">
      <c r="A1213" s="81" t="s">
        <v>20</v>
      </c>
      <c r="B1213" s="74"/>
      <c r="C1213" s="54" t="s">
        <v>1442</v>
      </c>
      <c r="D1213" s="60" t="s">
        <v>107</v>
      </c>
      <c r="E1213" s="61"/>
      <c r="F1213" s="53" t="s">
        <v>1443</v>
      </c>
      <c r="G1213" s="53"/>
      <c r="H1213" s="53" t="s">
        <v>1444</v>
      </c>
      <c r="I1213" s="53" t="s">
        <v>1447</v>
      </c>
      <c r="J1213" s="59"/>
      <c r="K1213" s="108">
        <v>3.5</v>
      </c>
      <c r="L1213" s="50"/>
      <c r="M1213" s="28">
        <f t="shared" si="18"/>
        <v>0</v>
      </c>
      <c r="N1213" s="49"/>
      <c r="O1213" s="49"/>
      <c r="P1213" s="49"/>
      <c r="Q1213" s="49"/>
      <c r="R1213" s="49"/>
      <c r="S1213" s="49"/>
      <c r="T1213" s="49"/>
      <c r="U1213" s="49"/>
      <c r="V1213" s="49"/>
      <c r="W1213" s="49"/>
      <c r="X1213" s="49"/>
      <c r="Y1213" s="49"/>
      <c r="Z1213" s="49"/>
    </row>
    <row r="1214" spans="1:26" ht="13.95" customHeight="1" x14ac:dyDescent="0.3">
      <c r="A1214" s="81" t="s">
        <v>20</v>
      </c>
      <c r="B1214" s="74"/>
      <c r="C1214" s="54" t="s">
        <v>1442</v>
      </c>
      <c r="D1214" s="60" t="s">
        <v>107</v>
      </c>
      <c r="E1214" s="61"/>
      <c r="F1214" s="53" t="s">
        <v>1443</v>
      </c>
      <c r="G1214" s="53"/>
      <c r="H1214" s="53" t="s">
        <v>1444</v>
      </c>
      <c r="I1214" s="53" t="s">
        <v>1448</v>
      </c>
      <c r="J1214" s="59"/>
      <c r="K1214" s="108">
        <v>3.5</v>
      </c>
      <c r="L1214" s="50"/>
      <c r="M1214" s="28">
        <f t="shared" si="18"/>
        <v>0</v>
      </c>
      <c r="N1214" s="49"/>
      <c r="O1214" s="49"/>
      <c r="P1214" s="49"/>
      <c r="Q1214" s="49"/>
      <c r="R1214" s="49"/>
      <c r="S1214" s="49"/>
      <c r="T1214" s="49"/>
      <c r="U1214" s="49"/>
      <c r="V1214" s="49"/>
      <c r="W1214" s="49"/>
      <c r="X1214" s="49"/>
      <c r="Y1214" s="49"/>
      <c r="Z1214" s="49"/>
    </row>
    <row r="1215" spans="1:26" ht="13.95" customHeight="1" x14ac:dyDescent="0.3">
      <c r="A1215" s="81" t="s">
        <v>20</v>
      </c>
      <c r="B1215" s="74"/>
      <c r="C1215" s="54" t="s">
        <v>1442</v>
      </c>
      <c r="D1215" s="60" t="s">
        <v>107</v>
      </c>
      <c r="E1215" s="61"/>
      <c r="F1215" s="53" t="s">
        <v>1443</v>
      </c>
      <c r="G1215" s="53"/>
      <c r="H1215" s="53" t="s">
        <v>1444</v>
      </c>
      <c r="I1215" s="53" t="s">
        <v>1449</v>
      </c>
      <c r="J1215" s="59"/>
      <c r="K1215" s="108">
        <v>3.75</v>
      </c>
      <c r="L1215" s="50"/>
      <c r="M1215" s="28">
        <f t="shared" si="18"/>
        <v>0</v>
      </c>
      <c r="N1215" s="49"/>
      <c r="O1215" s="49"/>
      <c r="P1215" s="49"/>
      <c r="Q1215" s="49"/>
      <c r="R1215" s="49"/>
      <c r="S1215" s="49"/>
      <c r="T1215" s="49"/>
      <c r="U1215" s="49"/>
      <c r="V1215" s="49"/>
      <c r="W1215" s="49"/>
      <c r="X1215" s="49"/>
      <c r="Y1215" s="49"/>
      <c r="Z1215" s="49"/>
    </row>
    <row r="1216" spans="1:26" ht="13.95" customHeight="1" x14ac:dyDescent="0.3">
      <c r="A1216" s="81" t="s">
        <v>20</v>
      </c>
      <c r="B1216" s="74"/>
      <c r="C1216" s="54" t="s">
        <v>1442</v>
      </c>
      <c r="D1216" s="60" t="s">
        <v>107</v>
      </c>
      <c r="E1216" s="61"/>
      <c r="F1216" s="53" t="s">
        <v>1443</v>
      </c>
      <c r="G1216" s="53"/>
      <c r="H1216" s="53" t="s">
        <v>1444</v>
      </c>
      <c r="I1216" s="53" t="s">
        <v>1450</v>
      </c>
      <c r="J1216" s="59"/>
      <c r="K1216" s="108">
        <v>4</v>
      </c>
      <c r="L1216" s="50"/>
      <c r="M1216" s="28">
        <f t="shared" si="18"/>
        <v>0</v>
      </c>
      <c r="N1216" s="49"/>
      <c r="O1216" s="49"/>
      <c r="P1216" s="49"/>
      <c r="Q1216" s="49"/>
      <c r="R1216" s="49"/>
      <c r="S1216" s="49"/>
      <c r="T1216" s="49"/>
      <c r="U1216" s="49"/>
      <c r="V1216" s="49"/>
      <c r="W1216" s="49"/>
      <c r="X1216" s="49"/>
      <c r="Y1216" s="49"/>
      <c r="Z1216" s="49"/>
    </row>
    <row r="1217" spans="1:26" ht="13.95" customHeight="1" x14ac:dyDescent="0.3">
      <c r="A1217" s="81" t="s">
        <v>20</v>
      </c>
      <c r="B1217" s="74"/>
      <c r="C1217" s="54" t="s">
        <v>1442</v>
      </c>
      <c r="D1217" s="60" t="s">
        <v>107</v>
      </c>
      <c r="E1217" s="61"/>
      <c r="F1217" s="53" t="s">
        <v>1443</v>
      </c>
      <c r="G1217" s="53"/>
      <c r="H1217" s="53" t="s">
        <v>1444</v>
      </c>
      <c r="I1217" s="53" t="s">
        <v>1451</v>
      </c>
      <c r="J1217" s="59"/>
      <c r="K1217" s="108">
        <v>7.25</v>
      </c>
      <c r="L1217" s="50"/>
      <c r="M1217" s="28">
        <f t="shared" si="18"/>
        <v>0</v>
      </c>
      <c r="N1217" s="49"/>
      <c r="O1217" s="49"/>
      <c r="P1217" s="49"/>
      <c r="Q1217" s="49"/>
      <c r="R1217" s="49"/>
      <c r="S1217" s="49"/>
      <c r="T1217" s="49"/>
      <c r="U1217" s="49"/>
      <c r="V1217" s="49"/>
      <c r="W1217" s="49"/>
      <c r="X1217" s="49"/>
      <c r="Y1217" s="49"/>
      <c r="Z1217" s="49"/>
    </row>
    <row r="1218" spans="1:26" ht="13.95" customHeight="1" x14ac:dyDescent="0.3">
      <c r="A1218" s="81" t="s">
        <v>20</v>
      </c>
      <c r="B1218" s="74"/>
      <c r="C1218" s="54" t="s">
        <v>1442</v>
      </c>
      <c r="D1218" s="60" t="s">
        <v>107</v>
      </c>
      <c r="E1218" s="61"/>
      <c r="F1218" s="53" t="s">
        <v>1443</v>
      </c>
      <c r="G1218" s="53"/>
      <c r="H1218" s="53" t="s">
        <v>1444</v>
      </c>
      <c r="I1218" s="53" t="s">
        <v>1452</v>
      </c>
      <c r="J1218" s="59"/>
      <c r="K1218" s="108">
        <v>7.25</v>
      </c>
      <c r="L1218" s="50"/>
      <c r="M1218" s="28">
        <f t="shared" si="18"/>
        <v>0</v>
      </c>
      <c r="N1218" s="49"/>
      <c r="O1218" s="49"/>
      <c r="P1218" s="49"/>
      <c r="Q1218" s="49"/>
      <c r="R1218" s="49"/>
      <c r="S1218" s="49"/>
      <c r="T1218" s="49"/>
      <c r="U1218" s="49"/>
      <c r="V1218" s="49"/>
      <c r="W1218" s="49"/>
      <c r="X1218" s="49"/>
      <c r="Y1218" s="49"/>
      <c r="Z1218" s="49"/>
    </row>
    <row r="1219" spans="1:26" ht="13.95" customHeight="1" x14ac:dyDescent="0.3">
      <c r="A1219" s="81" t="s">
        <v>20</v>
      </c>
      <c r="B1219" s="74"/>
      <c r="C1219" s="54" t="s">
        <v>1442</v>
      </c>
      <c r="D1219" s="60" t="s">
        <v>107</v>
      </c>
      <c r="E1219" s="61"/>
      <c r="F1219" s="53" t="s">
        <v>1443</v>
      </c>
      <c r="G1219" s="53"/>
      <c r="H1219" s="53" t="s">
        <v>1444</v>
      </c>
      <c r="I1219" s="53" t="s">
        <v>1453</v>
      </c>
      <c r="J1219" s="59"/>
      <c r="K1219" s="108">
        <v>7.25</v>
      </c>
      <c r="L1219" s="50"/>
      <c r="M1219" s="28">
        <f t="shared" si="18"/>
        <v>0</v>
      </c>
      <c r="N1219" s="49"/>
      <c r="O1219" s="49"/>
      <c r="P1219" s="49"/>
      <c r="Q1219" s="49"/>
      <c r="R1219" s="49"/>
      <c r="S1219" s="49"/>
      <c r="T1219" s="49"/>
      <c r="U1219" s="49"/>
      <c r="V1219" s="49"/>
      <c r="W1219" s="49"/>
      <c r="X1219" s="49"/>
      <c r="Y1219" s="49"/>
      <c r="Z1219" s="49"/>
    </row>
    <row r="1220" spans="1:26" ht="13.95" customHeight="1" x14ac:dyDescent="0.3">
      <c r="A1220" s="81" t="s">
        <v>20</v>
      </c>
      <c r="B1220" s="74"/>
      <c r="C1220" s="54" t="s">
        <v>1442</v>
      </c>
      <c r="D1220" s="60" t="s">
        <v>107</v>
      </c>
      <c r="E1220" s="61"/>
      <c r="F1220" s="53" t="s">
        <v>1443</v>
      </c>
      <c r="G1220" s="53"/>
      <c r="H1220" s="53" t="s">
        <v>1444</v>
      </c>
      <c r="I1220" s="53" t="s">
        <v>1454</v>
      </c>
      <c r="J1220" s="59"/>
      <c r="K1220" s="108">
        <v>7.25</v>
      </c>
      <c r="L1220" s="50"/>
      <c r="M1220" s="28">
        <f t="shared" si="18"/>
        <v>0</v>
      </c>
      <c r="N1220" s="49"/>
      <c r="O1220" s="49"/>
      <c r="P1220" s="49"/>
      <c r="Q1220" s="49"/>
      <c r="R1220" s="49"/>
      <c r="S1220" s="49"/>
      <c r="T1220" s="49"/>
      <c r="U1220" s="49"/>
      <c r="V1220" s="49"/>
      <c r="W1220" s="49"/>
      <c r="X1220" s="49"/>
      <c r="Y1220" s="49"/>
      <c r="Z1220" s="49"/>
    </row>
    <row r="1221" spans="1:26" ht="13.95" customHeight="1" x14ac:dyDescent="0.3">
      <c r="A1221" s="81" t="s">
        <v>20</v>
      </c>
      <c r="B1221" s="74"/>
      <c r="C1221" s="54" t="s">
        <v>1442</v>
      </c>
      <c r="D1221" s="60" t="s">
        <v>107</v>
      </c>
      <c r="E1221" s="61"/>
      <c r="F1221" s="53" t="s">
        <v>1443</v>
      </c>
      <c r="G1221" s="53"/>
      <c r="H1221" s="53" t="s">
        <v>1444</v>
      </c>
      <c r="I1221" s="53" t="s">
        <v>1455</v>
      </c>
      <c r="J1221" s="59"/>
      <c r="K1221" s="108">
        <v>7.5</v>
      </c>
      <c r="L1221" s="50"/>
      <c r="M1221" s="28">
        <f t="shared" si="18"/>
        <v>0</v>
      </c>
      <c r="N1221" s="49"/>
      <c r="O1221" s="49"/>
      <c r="P1221" s="49"/>
      <c r="Q1221" s="49"/>
      <c r="R1221" s="49"/>
      <c r="S1221" s="49"/>
      <c r="T1221" s="49"/>
      <c r="U1221" s="49"/>
      <c r="V1221" s="49"/>
      <c r="W1221" s="49"/>
      <c r="X1221" s="49"/>
      <c r="Y1221" s="49"/>
      <c r="Z1221" s="49"/>
    </row>
    <row r="1222" spans="1:26" ht="13.95" customHeight="1" x14ac:dyDescent="0.3">
      <c r="A1222" s="81" t="s">
        <v>20</v>
      </c>
      <c r="B1222" s="74"/>
      <c r="C1222" s="54" t="s">
        <v>1442</v>
      </c>
      <c r="D1222" s="60" t="s">
        <v>107</v>
      </c>
      <c r="E1222" s="61"/>
      <c r="F1222" s="53" t="s">
        <v>1443</v>
      </c>
      <c r="G1222" s="53"/>
      <c r="H1222" s="53" t="s">
        <v>1444</v>
      </c>
      <c r="I1222" s="53" t="s">
        <v>1456</v>
      </c>
      <c r="J1222" s="59"/>
      <c r="K1222" s="108">
        <v>7.75</v>
      </c>
      <c r="L1222" s="50"/>
      <c r="M1222" s="28">
        <f t="shared" si="18"/>
        <v>0</v>
      </c>
      <c r="N1222" s="49"/>
      <c r="O1222" s="49"/>
      <c r="P1222" s="49"/>
      <c r="Q1222" s="49"/>
      <c r="R1222" s="49"/>
      <c r="S1222" s="49"/>
      <c r="T1222" s="49"/>
      <c r="U1222" s="49"/>
      <c r="V1222" s="49"/>
      <c r="W1222" s="49"/>
      <c r="X1222" s="49"/>
      <c r="Y1222" s="49"/>
      <c r="Z1222" s="49"/>
    </row>
    <row r="1223" spans="1:26" ht="13.95" customHeight="1" x14ac:dyDescent="0.3">
      <c r="A1223" s="53"/>
      <c r="B1223" s="54"/>
      <c r="C1223" s="54"/>
      <c r="D1223" s="60"/>
      <c r="E1223" s="55" t="s">
        <v>798</v>
      </c>
      <c r="F1223" s="55"/>
      <c r="G1223" s="55"/>
      <c r="H1223" s="53"/>
      <c r="I1223" s="59"/>
      <c r="J1223" s="59"/>
      <c r="K1223" s="109"/>
      <c r="L1223" s="94"/>
      <c r="M1223" s="94"/>
      <c r="N1223" s="49"/>
      <c r="O1223" s="49"/>
      <c r="P1223" s="49"/>
      <c r="Q1223" s="49"/>
      <c r="R1223" s="49"/>
      <c r="S1223" s="49"/>
      <c r="T1223" s="49"/>
      <c r="U1223" s="49"/>
      <c r="V1223" s="49"/>
      <c r="W1223" s="49"/>
      <c r="X1223" s="49"/>
      <c r="Y1223" s="49"/>
      <c r="Z1223" s="49"/>
    </row>
    <row r="1224" spans="1:26" ht="13.95" customHeight="1" x14ac:dyDescent="0.3">
      <c r="A1224" s="81" t="s">
        <v>20</v>
      </c>
      <c r="B1224" s="89"/>
      <c r="C1224" s="54" t="s">
        <v>598</v>
      </c>
      <c r="D1224" s="60" t="s">
        <v>17</v>
      </c>
      <c r="E1224" s="61" t="s">
        <v>29</v>
      </c>
      <c r="F1224" s="53" t="s">
        <v>18</v>
      </c>
      <c r="G1224" s="53" t="s">
        <v>30</v>
      </c>
      <c r="H1224" s="53" t="s">
        <v>31</v>
      </c>
      <c r="I1224" s="53" t="s">
        <v>1457</v>
      </c>
      <c r="J1224" s="59"/>
      <c r="K1224" s="108">
        <v>10.75</v>
      </c>
      <c r="L1224" s="50"/>
      <c r="M1224" s="28">
        <f t="shared" si="18"/>
        <v>0</v>
      </c>
      <c r="N1224" s="49"/>
      <c r="O1224" s="49"/>
      <c r="P1224" s="49"/>
      <c r="Q1224" s="49"/>
      <c r="R1224" s="49"/>
      <c r="S1224" s="49"/>
      <c r="T1224" s="49"/>
      <c r="U1224" s="49"/>
      <c r="V1224" s="49"/>
      <c r="W1224" s="49"/>
      <c r="X1224" s="49"/>
      <c r="Y1224" s="49"/>
      <c r="Z1224" s="49"/>
    </row>
    <row r="1225" spans="1:26" ht="13.95" customHeight="1" x14ac:dyDescent="0.3">
      <c r="A1225" s="53"/>
      <c r="B1225" s="89"/>
      <c r="C1225" s="53" t="s">
        <v>598</v>
      </c>
      <c r="D1225" s="60" t="s">
        <v>17</v>
      </c>
      <c r="E1225" s="61"/>
      <c r="F1225" s="53" t="s">
        <v>48</v>
      </c>
      <c r="G1225" s="53"/>
      <c r="H1225" s="53" t="s">
        <v>291</v>
      </c>
      <c r="I1225" s="53" t="s">
        <v>295</v>
      </c>
      <c r="J1225" s="59"/>
      <c r="K1225" s="108">
        <v>26.75</v>
      </c>
      <c r="L1225" s="50"/>
      <c r="M1225" s="28">
        <f t="shared" si="18"/>
        <v>0</v>
      </c>
      <c r="N1225" s="49"/>
      <c r="O1225" s="49"/>
      <c r="P1225" s="49"/>
      <c r="Q1225" s="49"/>
      <c r="R1225" s="49"/>
      <c r="S1225" s="49"/>
      <c r="T1225" s="49"/>
      <c r="U1225" s="49"/>
      <c r="V1225" s="49"/>
      <c r="W1225" s="49"/>
      <c r="X1225" s="49"/>
      <c r="Y1225" s="49"/>
      <c r="Z1225" s="49"/>
    </row>
    <row r="1226" spans="1:26" ht="13.95" customHeight="1" x14ac:dyDescent="0.3">
      <c r="A1226" s="53"/>
      <c r="B1226" s="89"/>
      <c r="C1226" s="53" t="s">
        <v>598</v>
      </c>
      <c r="D1226" s="60" t="s">
        <v>17</v>
      </c>
      <c r="E1226" s="61"/>
      <c r="F1226" s="53" t="s">
        <v>48</v>
      </c>
      <c r="G1226" s="53"/>
      <c r="H1226" s="53" t="s">
        <v>291</v>
      </c>
      <c r="I1226" s="53" t="s">
        <v>296</v>
      </c>
      <c r="J1226" s="59"/>
      <c r="K1226" s="108">
        <v>35.5</v>
      </c>
      <c r="L1226" s="50"/>
      <c r="M1226" s="28">
        <f t="shared" si="18"/>
        <v>0</v>
      </c>
      <c r="N1226" s="49"/>
      <c r="O1226" s="49"/>
      <c r="P1226" s="49"/>
      <c r="Q1226" s="49"/>
      <c r="R1226" s="49"/>
      <c r="S1226" s="49"/>
      <c r="T1226" s="49"/>
      <c r="U1226" s="49"/>
      <c r="V1226" s="49"/>
      <c r="W1226" s="49"/>
      <c r="X1226" s="49"/>
      <c r="Y1226" s="49"/>
      <c r="Z1226" s="49"/>
    </row>
    <row r="1227" spans="1:26" ht="13.95" customHeight="1" x14ac:dyDescent="0.3">
      <c r="A1227" s="69"/>
      <c r="B1227" s="89"/>
      <c r="C1227" s="54" t="s">
        <v>598</v>
      </c>
      <c r="D1227" s="60" t="s">
        <v>85</v>
      </c>
      <c r="E1227" s="61" t="s">
        <v>47</v>
      </c>
      <c r="F1227" s="53" t="s">
        <v>1458</v>
      </c>
      <c r="G1227" s="53"/>
      <c r="H1227" s="53" t="s">
        <v>1459</v>
      </c>
      <c r="I1227" s="53" t="s">
        <v>1460</v>
      </c>
      <c r="J1227" s="59"/>
      <c r="K1227" s="108">
        <v>5.25</v>
      </c>
      <c r="L1227" s="50"/>
      <c r="M1227" s="28">
        <f t="shared" si="18"/>
        <v>0</v>
      </c>
      <c r="N1227" s="49"/>
      <c r="O1227" s="49"/>
      <c r="P1227" s="49"/>
      <c r="Q1227" s="49"/>
      <c r="R1227" s="49"/>
      <c r="S1227" s="49"/>
      <c r="T1227" s="49"/>
      <c r="U1227" s="49"/>
      <c r="V1227" s="49"/>
      <c r="W1227" s="49"/>
      <c r="X1227" s="49"/>
      <c r="Y1227" s="49"/>
      <c r="Z1227" s="49"/>
    </row>
    <row r="1228" spans="1:26" ht="13.95" customHeight="1" x14ac:dyDescent="0.3">
      <c r="A1228" s="67"/>
      <c r="B1228" s="89"/>
      <c r="C1228" s="54" t="s">
        <v>598</v>
      </c>
      <c r="D1228" s="60" t="s">
        <v>107</v>
      </c>
      <c r="E1228" s="61" t="s">
        <v>91</v>
      </c>
      <c r="F1228" s="53" t="s">
        <v>606</v>
      </c>
      <c r="G1228" s="53"/>
      <c r="H1228" s="53" t="s">
        <v>628</v>
      </c>
      <c r="I1228" s="53" t="s">
        <v>1139</v>
      </c>
      <c r="J1228" s="59">
        <v>2025</v>
      </c>
      <c r="K1228" s="108">
        <v>6.5</v>
      </c>
      <c r="L1228" s="50"/>
      <c r="M1228" s="28">
        <f t="shared" si="18"/>
        <v>0</v>
      </c>
      <c r="N1228" s="49"/>
      <c r="O1228" s="49"/>
      <c r="P1228" s="49"/>
      <c r="Q1228" s="49"/>
      <c r="R1228" s="49"/>
      <c r="S1228" s="49"/>
      <c r="T1228" s="49"/>
      <c r="U1228" s="49"/>
      <c r="V1228" s="49"/>
      <c r="W1228" s="49"/>
      <c r="X1228" s="49"/>
      <c r="Y1228" s="49"/>
      <c r="Z1228" s="49"/>
    </row>
    <row r="1229" spans="1:26" ht="13.95" customHeight="1" x14ac:dyDescent="0.3">
      <c r="A1229" s="103" t="s">
        <v>1254</v>
      </c>
      <c r="B1229" s="89"/>
      <c r="C1229" s="59" t="s">
        <v>598</v>
      </c>
      <c r="D1229" s="60" t="s">
        <v>107</v>
      </c>
      <c r="E1229" s="61" t="s">
        <v>91</v>
      </c>
      <c r="F1229" s="59" t="s">
        <v>606</v>
      </c>
      <c r="G1229" s="59"/>
      <c r="H1229" s="59" t="s">
        <v>628</v>
      </c>
      <c r="I1229" s="59" t="s">
        <v>809</v>
      </c>
      <c r="J1229" s="59"/>
      <c r="K1229" s="108">
        <v>11.5</v>
      </c>
      <c r="L1229" s="50"/>
      <c r="M1229" s="28">
        <f t="shared" si="18"/>
        <v>0</v>
      </c>
      <c r="N1229" s="49"/>
      <c r="O1229" s="49"/>
      <c r="P1229" s="49"/>
      <c r="Q1229" s="49"/>
      <c r="R1229" s="49"/>
      <c r="S1229" s="49"/>
      <c r="T1229" s="49"/>
      <c r="U1229" s="49"/>
      <c r="V1229" s="49"/>
      <c r="W1229" s="49"/>
      <c r="X1229" s="49"/>
      <c r="Y1229" s="49"/>
      <c r="Z1229" s="49"/>
    </row>
    <row r="1230" spans="1:26" ht="13.95" customHeight="1" x14ac:dyDescent="0.3">
      <c r="A1230" s="67"/>
      <c r="B1230" s="89"/>
      <c r="C1230" s="54" t="s">
        <v>598</v>
      </c>
      <c r="D1230" s="60" t="s">
        <v>107</v>
      </c>
      <c r="E1230" s="61" t="s">
        <v>91</v>
      </c>
      <c r="F1230" s="53" t="s">
        <v>606</v>
      </c>
      <c r="G1230" s="53"/>
      <c r="H1230" s="53" t="s">
        <v>628</v>
      </c>
      <c r="I1230" s="53" t="s">
        <v>629</v>
      </c>
      <c r="J1230" s="59">
        <v>2024</v>
      </c>
      <c r="K1230" s="108">
        <v>15.25</v>
      </c>
      <c r="L1230" s="50"/>
      <c r="M1230" s="28">
        <f t="shared" ref="M1230:M1293" si="19">L1230*K1230</f>
        <v>0</v>
      </c>
      <c r="N1230" s="49"/>
      <c r="O1230" s="49"/>
      <c r="P1230" s="49"/>
      <c r="Q1230" s="49"/>
      <c r="R1230" s="49"/>
      <c r="S1230" s="49"/>
      <c r="T1230" s="49"/>
      <c r="U1230" s="49"/>
      <c r="V1230" s="49"/>
      <c r="W1230" s="49"/>
      <c r="X1230" s="49"/>
      <c r="Y1230" s="49"/>
      <c r="Z1230" s="49"/>
    </row>
    <row r="1231" spans="1:26" ht="13.95" customHeight="1" x14ac:dyDescent="0.3">
      <c r="A1231" s="67"/>
      <c r="B1231" s="89"/>
      <c r="C1231" s="54" t="s">
        <v>598</v>
      </c>
      <c r="D1231" s="60" t="s">
        <v>107</v>
      </c>
      <c r="E1231" s="61" t="s">
        <v>91</v>
      </c>
      <c r="F1231" s="53" t="s">
        <v>606</v>
      </c>
      <c r="G1231" s="53"/>
      <c r="H1231" s="53" t="s">
        <v>628</v>
      </c>
      <c r="I1231" s="53" t="s">
        <v>1140</v>
      </c>
      <c r="J1231" s="59">
        <v>2023</v>
      </c>
      <c r="K1231" s="108">
        <v>18.25</v>
      </c>
      <c r="L1231" s="50"/>
      <c r="M1231" s="28">
        <f t="shared" si="19"/>
        <v>0</v>
      </c>
      <c r="N1231" s="49"/>
      <c r="O1231" s="49"/>
      <c r="P1231" s="49"/>
      <c r="Q1231" s="49"/>
      <c r="R1231" s="49"/>
      <c r="S1231" s="49"/>
      <c r="T1231" s="49"/>
      <c r="U1231" s="49"/>
      <c r="V1231" s="49"/>
      <c r="W1231" s="49"/>
      <c r="X1231" s="49"/>
      <c r="Y1231" s="49"/>
      <c r="Z1231" s="49"/>
    </row>
    <row r="1232" spans="1:26" ht="13.95" customHeight="1" x14ac:dyDescent="0.3">
      <c r="A1232" s="67"/>
      <c r="B1232" s="89"/>
      <c r="C1232" s="54" t="s">
        <v>598</v>
      </c>
      <c r="D1232" s="60" t="s">
        <v>107</v>
      </c>
      <c r="E1232" s="61" t="s">
        <v>91</v>
      </c>
      <c r="F1232" s="53" t="s">
        <v>606</v>
      </c>
      <c r="G1232" s="53"/>
      <c r="H1232" s="53" t="s">
        <v>628</v>
      </c>
      <c r="I1232" s="53" t="s">
        <v>1141</v>
      </c>
      <c r="J1232" s="59">
        <v>2024</v>
      </c>
      <c r="K1232" s="108">
        <v>25.25</v>
      </c>
      <c r="L1232" s="50"/>
      <c r="M1232" s="28">
        <f t="shared" si="19"/>
        <v>0</v>
      </c>
      <c r="N1232" s="49"/>
      <c r="O1232" s="49"/>
      <c r="P1232" s="49"/>
      <c r="Q1232" s="49"/>
      <c r="R1232" s="49"/>
      <c r="S1232" s="49"/>
      <c r="T1232" s="49"/>
      <c r="U1232" s="49"/>
      <c r="V1232" s="49"/>
      <c r="W1232" s="49"/>
      <c r="X1232" s="49"/>
      <c r="Y1232" s="49"/>
      <c r="Z1232" s="49"/>
    </row>
    <row r="1233" spans="1:26" ht="13.95" customHeight="1" x14ac:dyDescent="0.3">
      <c r="A1233" s="67"/>
      <c r="B1233" s="89"/>
      <c r="C1233" s="54" t="s">
        <v>598</v>
      </c>
      <c r="D1233" s="60" t="s">
        <v>107</v>
      </c>
      <c r="E1233" s="61" t="s">
        <v>91</v>
      </c>
      <c r="F1233" s="53" t="s">
        <v>606</v>
      </c>
      <c r="G1233" s="53"/>
      <c r="H1233" s="53" t="s">
        <v>628</v>
      </c>
      <c r="I1233" s="53" t="s">
        <v>1140</v>
      </c>
      <c r="J1233" s="59">
        <v>2011</v>
      </c>
      <c r="K1233" s="108">
        <v>29.25</v>
      </c>
      <c r="L1233" s="50"/>
      <c r="M1233" s="28">
        <f t="shared" si="19"/>
        <v>0</v>
      </c>
      <c r="N1233" s="49"/>
      <c r="O1233" s="49"/>
      <c r="P1233" s="49"/>
      <c r="Q1233" s="49"/>
      <c r="R1233" s="49"/>
      <c r="S1233" s="49"/>
      <c r="T1233" s="49"/>
      <c r="U1233" s="49"/>
      <c r="V1233" s="49"/>
      <c r="W1233" s="49"/>
      <c r="X1233" s="49"/>
      <c r="Y1233" s="49"/>
      <c r="Z1233" s="49"/>
    </row>
    <row r="1234" spans="1:26" ht="13.95" customHeight="1" x14ac:dyDescent="0.3">
      <c r="A1234" s="67"/>
      <c r="B1234" s="89"/>
      <c r="C1234" s="54" t="s">
        <v>598</v>
      </c>
      <c r="D1234" s="60" t="s">
        <v>107</v>
      </c>
      <c r="E1234" s="61" t="s">
        <v>91</v>
      </c>
      <c r="F1234" s="53" t="s">
        <v>606</v>
      </c>
      <c r="G1234" s="53"/>
      <c r="H1234" s="53" t="s">
        <v>628</v>
      </c>
      <c r="I1234" s="70" t="s">
        <v>1142</v>
      </c>
      <c r="J1234" s="71">
        <v>2024</v>
      </c>
      <c r="K1234" s="108">
        <v>31.75</v>
      </c>
      <c r="L1234" s="50"/>
      <c r="M1234" s="28">
        <f t="shared" si="19"/>
        <v>0</v>
      </c>
      <c r="N1234" s="49"/>
      <c r="O1234" s="49"/>
      <c r="P1234" s="49"/>
      <c r="Q1234" s="49"/>
      <c r="R1234" s="49"/>
      <c r="S1234" s="49"/>
      <c r="T1234" s="49"/>
      <c r="U1234" s="49"/>
      <c r="V1234" s="49"/>
      <c r="W1234" s="49"/>
      <c r="X1234" s="49"/>
      <c r="Y1234" s="49"/>
      <c r="Z1234" s="49"/>
    </row>
    <row r="1235" spans="1:26" ht="13.95" customHeight="1" x14ac:dyDescent="0.3">
      <c r="A1235" s="67"/>
      <c r="B1235" s="89"/>
      <c r="C1235" s="54" t="s">
        <v>598</v>
      </c>
      <c r="D1235" s="60" t="s">
        <v>107</v>
      </c>
      <c r="E1235" s="61" t="s">
        <v>91</v>
      </c>
      <c r="F1235" s="53" t="s">
        <v>606</v>
      </c>
      <c r="G1235" s="53"/>
      <c r="H1235" s="53" t="s">
        <v>628</v>
      </c>
      <c r="I1235" s="53" t="s">
        <v>973</v>
      </c>
      <c r="J1235" s="59">
        <v>2014</v>
      </c>
      <c r="K1235" s="108">
        <v>61.5</v>
      </c>
      <c r="L1235" s="50"/>
      <c r="M1235" s="28">
        <f t="shared" si="19"/>
        <v>0</v>
      </c>
      <c r="N1235" s="49"/>
      <c r="O1235" s="49"/>
      <c r="P1235" s="49"/>
      <c r="Q1235" s="49"/>
      <c r="R1235" s="49"/>
      <c r="S1235" s="49"/>
      <c r="T1235" s="49"/>
      <c r="U1235" s="49"/>
      <c r="V1235" s="49"/>
      <c r="W1235" s="49"/>
      <c r="X1235" s="49"/>
      <c r="Y1235" s="49"/>
      <c r="Z1235" s="49"/>
    </row>
    <row r="1236" spans="1:26" ht="13.95" customHeight="1" x14ac:dyDescent="0.3">
      <c r="A1236" s="62"/>
      <c r="B1236" s="89"/>
      <c r="C1236" s="59" t="s">
        <v>598</v>
      </c>
      <c r="D1236" s="60" t="s">
        <v>107</v>
      </c>
      <c r="E1236" s="61" t="s">
        <v>47</v>
      </c>
      <c r="F1236" s="59" t="s">
        <v>606</v>
      </c>
      <c r="G1236" s="59"/>
      <c r="H1236" s="59" t="s">
        <v>630</v>
      </c>
      <c r="I1236" s="59" t="s">
        <v>847</v>
      </c>
      <c r="J1236" s="59"/>
      <c r="K1236" s="108">
        <v>9.25</v>
      </c>
      <c r="L1236" s="50"/>
      <c r="M1236" s="28">
        <f t="shared" si="19"/>
        <v>0</v>
      </c>
      <c r="N1236" s="49"/>
      <c r="O1236" s="49"/>
      <c r="P1236" s="49"/>
      <c r="Q1236" s="49"/>
      <c r="R1236" s="49"/>
      <c r="S1236" s="49"/>
      <c r="T1236" s="49"/>
      <c r="U1236" s="49"/>
      <c r="V1236" s="49"/>
      <c r="W1236" s="49"/>
      <c r="X1236" s="49"/>
      <c r="Y1236" s="49"/>
      <c r="Z1236" s="49"/>
    </row>
    <row r="1237" spans="1:26" ht="13.95" customHeight="1" x14ac:dyDescent="0.3">
      <c r="A1237" s="81" t="s">
        <v>20</v>
      </c>
      <c r="B1237" s="89"/>
      <c r="C1237" s="54" t="s">
        <v>598</v>
      </c>
      <c r="D1237" s="60" t="s">
        <v>107</v>
      </c>
      <c r="E1237" s="61" t="s">
        <v>47</v>
      </c>
      <c r="F1237" s="53" t="s">
        <v>606</v>
      </c>
      <c r="G1237" s="53"/>
      <c r="H1237" s="53" t="s">
        <v>630</v>
      </c>
      <c r="I1237" s="53" t="s">
        <v>1461</v>
      </c>
      <c r="J1237" s="59"/>
      <c r="K1237" s="108">
        <v>10.25</v>
      </c>
      <c r="L1237" s="50"/>
      <c r="M1237" s="28">
        <f t="shared" si="19"/>
        <v>0</v>
      </c>
      <c r="N1237" s="49"/>
      <c r="O1237" s="49"/>
      <c r="P1237" s="49"/>
      <c r="Q1237" s="49"/>
      <c r="R1237" s="49"/>
      <c r="S1237" s="49"/>
      <c r="T1237" s="49"/>
      <c r="U1237" s="49"/>
      <c r="V1237" s="49"/>
      <c r="W1237" s="49"/>
      <c r="X1237" s="49"/>
      <c r="Y1237" s="49"/>
      <c r="Z1237" s="49"/>
    </row>
    <row r="1238" spans="1:26" ht="13.95" customHeight="1" x14ac:dyDescent="0.3">
      <c r="A1238" s="62"/>
      <c r="B1238" s="89"/>
      <c r="C1238" s="59" t="s">
        <v>598</v>
      </c>
      <c r="D1238" s="60" t="s">
        <v>107</v>
      </c>
      <c r="E1238" s="61" t="s">
        <v>47</v>
      </c>
      <c r="F1238" s="59" t="s">
        <v>606</v>
      </c>
      <c r="G1238" s="59"/>
      <c r="H1238" s="59" t="s">
        <v>630</v>
      </c>
      <c r="I1238" s="59" t="s">
        <v>848</v>
      </c>
      <c r="J1238" s="59"/>
      <c r="K1238" s="108">
        <v>10.25</v>
      </c>
      <c r="L1238" s="50"/>
      <c r="M1238" s="28">
        <f t="shared" si="19"/>
        <v>0</v>
      </c>
      <c r="N1238" s="49"/>
      <c r="O1238" s="49"/>
      <c r="P1238" s="49"/>
      <c r="Q1238" s="49"/>
      <c r="R1238" s="49"/>
      <c r="S1238" s="49"/>
      <c r="T1238" s="49"/>
      <c r="U1238" s="49"/>
      <c r="V1238" s="49"/>
      <c r="W1238" s="49"/>
      <c r="X1238" s="49"/>
      <c r="Y1238" s="49"/>
      <c r="Z1238" s="49"/>
    </row>
    <row r="1239" spans="1:26" ht="13.95" customHeight="1" x14ac:dyDescent="0.3">
      <c r="A1239" s="62"/>
      <c r="B1239" s="89"/>
      <c r="C1239" s="59" t="s">
        <v>598</v>
      </c>
      <c r="D1239" s="60" t="s">
        <v>107</v>
      </c>
      <c r="E1239" s="61" t="s">
        <v>47</v>
      </c>
      <c r="F1239" s="59" t="s">
        <v>606</v>
      </c>
      <c r="G1239" s="59"/>
      <c r="H1239" s="59" t="s">
        <v>630</v>
      </c>
      <c r="I1239" s="59" t="s">
        <v>849</v>
      </c>
      <c r="J1239" s="59"/>
      <c r="K1239" s="108">
        <v>32.5</v>
      </c>
      <c r="L1239" s="50"/>
      <c r="M1239" s="28">
        <f t="shared" si="19"/>
        <v>0</v>
      </c>
      <c r="N1239" s="49"/>
      <c r="O1239" s="49"/>
      <c r="P1239" s="49"/>
      <c r="Q1239" s="49"/>
      <c r="R1239" s="49"/>
      <c r="S1239" s="49"/>
      <c r="T1239" s="49"/>
      <c r="U1239" s="49"/>
      <c r="V1239" s="49"/>
      <c r="W1239" s="49"/>
      <c r="X1239" s="49"/>
      <c r="Y1239" s="49"/>
      <c r="Z1239" s="49"/>
    </row>
    <row r="1240" spans="1:26" ht="13.95" customHeight="1" x14ac:dyDescent="0.3">
      <c r="A1240" s="69"/>
      <c r="B1240" s="89"/>
      <c r="C1240" s="54" t="s">
        <v>598</v>
      </c>
      <c r="D1240" s="60" t="s">
        <v>107</v>
      </c>
      <c r="E1240" s="61" t="s">
        <v>47</v>
      </c>
      <c r="F1240" s="53" t="s">
        <v>606</v>
      </c>
      <c r="G1240" s="53"/>
      <c r="H1240" s="53" t="s">
        <v>630</v>
      </c>
      <c r="I1240" s="59" t="s">
        <v>972</v>
      </c>
      <c r="J1240" s="53"/>
      <c r="K1240" s="108">
        <v>32.75</v>
      </c>
      <c r="L1240" s="50"/>
      <c r="M1240" s="28">
        <f t="shared" si="19"/>
        <v>0</v>
      </c>
      <c r="N1240" s="49"/>
      <c r="O1240" s="49"/>
      <c r="P1240" s="49"/>
      <c r="Q1240" s="49"/>
      <c r="R1240" s="49"/>
      <c r="S1240" s="49"/>
      <c r="T1240" s="49"/>
      <c r="U1240" s="49"/>
      <c r="V1240" s="49"/>
      <c r="W1240" s="49"/>
      <c r="X1240" s="49"/>
      <c r="Y1240" s="49"/>
      <c r="Z1240" s="49"/>
    </row>
    <row r="1241" spans="1:26" ht="13.95" customHeight="1" x14ac:dyDescent="0.3">
      <c r="A1241" s="62"/>
      <c r="B1241" s="89"/>
      <c r="C1241" s="59" t="s">
        <v>598</v>
      </c>
      <c r="D1241" s="60" t="s">
        <v>107</v>
      </c>
      <c r="E1241" s="61" t="s">
        <v>47</v>
      </c>
      <c r="F1241" s="59" t="s">
        <v>606</v>
      </c>
      <c r="G1241" s="59"/>
      <c r="H1241" s="59" t="s">
        <v>633</v>
      </c>
      <c r="I1241" s="59" t="s">
        <v>850</v>
      </c>
      <c r="J1241" s="59"/>
      <c r="K1241" s="108">
        <v>10.75</v>
      </c>
      <c r="L1241" s="50"/>
      <c r="M1241" s="28">
        <f t="shared" si="19"/>
        <v>0</v>
      </c>
      <c r="N1241" s="49"/>
      <c r="O1241" s="49"/>
      <c r="P1241" s="49"/>
      <c r="Q1241" s="49"/>
      <c r="R1241" s="49"/>
      <c r="S1241" s="49"/>
      <c r="T1241" s="49"/>
      <c r="U1241" s="49"/>
      <c r="V1241" s="49"/>
      <c r="W1241" s="49"/>
      <c r="X1241" s="49"/>
      <c r="Y1241" s="49"/>
      <c r="Z1241" s="49"/>
    </row>
    <row r="1242" spans="1:26" ht="13.95" customHeight="1" x14ac:dyDescent="0.3">
      <c r="A1242" s="62"/>
      <c r="B1242" s="89"/>
      <c r="C1242" s="59" t="s">
        <v>598</v>
      </c>
      <c r="D1242" s="60" t="s">
        <v>107</v>
      </c>
      <c r="E1242" s="61" t="s">
        <v>47</v>
      </c>
      <c r="F1242" s="59" t="s">
        <v>606</v>
      </c>
      <c r="G1242" s="59"/>
      <c r="H1242" s="59" t="s">
        <v>633</v>
      </c>
      <c r="I1242" s="59" t="s">
        <v>632</v>
      </c>
      <c r="J1242" s="59"/>
      <c r="K1242" s="108">
        <v>12</v>
      </c>
      <c r="L1242" s="50"/>
      <c r="M1242" s="28">
        <f t="shared" si="19"/>
        <v>0</v>
      </c>
      <c r="N1242" s="49"/>
      <c r="O1242" s="49"/>
      <c r="P1242" s="49"/>
      <c r="Q1242" s="49"/>
      <c r="R1242" s="49"/>
      <c r="S1242" s="49"/>
      <c r="T1242" s="49"/>
      <c r="U1242" s="49"/>
      <c r="V1242" s="49"/>
      <c r="W1242" s="49"/>
      <c r="X1242" s="49"/>
      <c r="Y1242" s="49"/>
      <c r="Z1242" s="49"/>
    </row>
    <row r="1243" spans="1:26" ht="13.95" customHeight="1" x14ac:dyDescent="0.3">
      <c r="A1243" s="53"/>
      <c r="B1243" s="54"/>
      <c r="C1243" s="54"/>
      <c r="D1243" s="60"/>
      <c r="E1243" s="55" t="s">
        <v>799</v>
      </c>
      <c r="F1243" s="55"/>
      <c r="G1243" s="55"/>
      <c r="H1243" s="53"/>
      <c r="I1243" s="59"/>
      <c r="J1243" s="59"/>
      <c r="K1243" s="109"/>
      <c r="L1243" s="94"/>
      <c r="M1243" s="94"/>
      <c r="N1243" s="49"/>
      <c r="O1243" s="49"/>
      <c r="P1243" s="49"/>
      <c r="Q1243" s="49"/>
      <c r="R1243" s="49"/>
      <c r="S1243" s="49"/>
      <c r="T1243" s="49"/>
      <c r="U1243" s="49"/>
      <c r="V1243" s="49"/>
      <c r="W1243" s="49"/>
      <c r="X1243" s="49"/>
      <c r="Y1243" s="49"/>
      <c r="Z1243" s="49"/>
    </row>
    <row r="1244" spans="1:26" ht="13.95" customHeight="1" x14ac:dyDescent="0.3">
      <c r="A1244" s="59"/>
      <c r="B1244" s="90"/>
      <c r="C1244" s="54" t="s">
        <v>797</v>
      </c>
      <c r="D1244" s="60" t="s">
        <v>17</v>
      </c>
      <c r="E1244" s="61" t="s">
        <v>47</v>
      </c>
      <c r="F1244" s="53" t="s">
        <v>18</v>
      </c>
      <c r="G1244" s="53" t="s">
        <v>30</v>
      </c>
      <c r="H1244" s="53" t="s">
        <v>31</v>
      </c>
      <c r="I1244" s="59" t="s">
        <v>626</v>
      </c>
      <c r="J1244" s="59"/>
      <c r="K1244" s="108">
        <v>8.5</v>
      </c>
      <c r="L1244" s="50"/>
      <c r="M1244" s="28">
        <f t="shared" si="19"/>
        <v>0</v>
      </c>
      <c r="N1244" s="49"/>
      <c r="O1244" s="49"/>
      <c r="P1244" s="49"/>
      <c r="Q1244" s="49"/>
      <c r="R1244" s="49"/>
      <c r="S1244" s="49"/>
      <c r="T1244" s="49"/>
      <c r="U1244" s="49"/>
      <c r="V1244" s="49"/>
      <c r="W1244" s="49"/>
      <c r="X1244" s="49"/>
      <c r="Y1244" s="49"/>
      <c r="Z1244" s="49"/>
    </row>
    <row r="1245" spans="1:26" ht="13.95" customHeight="1" x14ac:dyDescent="0.3">
      <c r="A1245" s="59"/>
      <c r="B1245" s="90"/>
      <c r="C1245" s="54" t="s">
        <v>797</v>
      </c>
      <c r="D1245" s="60" t="s">
        <v>17</v>
      </c>
      <c r="E1245" s="61" t="s">
        <v>47</v>
      </c>
      <c r="F1245" s="53" t="s">
        <v>18</v>
      </c>
      <c r="G1245" s="53" t="s">
        <v>30</v>
      </c>
      <c r="H1245" s="53" t="s">
        <v>31</v>
      </c>
      <c r="I1245" s="59" t="s">
        <v>627</v>
      </c>
      <c r="J1245" s="59"/>
      <c r="K1245" s="108">
        <v>8.5</v>
      </c>
      <c r="L1245" s="50"/>
      <c r="M1245" s="28">
        <f t="shared" si="19"/>
        <v>0</v>
      </c>
      <c r="N1245" s="49"/>
      <c r="O1245" s="49"/>
      <c r="P1245" s="49"/>
      <c r="Q1245" s="49"/>
      <c r="R1245" s="49"/>
      <c r="S1245" s="49"/>
      <c r="T1245" s="49"/>
      <c r="U1245" s="49"/>
      <c r="V1245" s="49"/>
      <c r="W1245" s="49"/>
      <c r="X1245" s="49"/>
      <c r="Y1245" s="49"/>
      <c r="Z1245" s="49"/>
    </row>
    <row r="1246" spans="1:26" ht="13.95" customHeight="1" x14ac:dyDescent="0.3">
      <c r="A1246" s="59"/>
      <c r="B1246" s="90"/>
      <c r="C1246" s="54" t="s">
        <v>797</v>
      </c>
      <c r="D1246" s="60" t="s">
        <v>107</v>
      </c>
      <c r="E1246" s="61" t="s">
        <v>47</v>
      </c>
      <c r="F1246" s="53" t="s">
        <v>606</v>
      </c>
      <c r="G1246" s="53"/>
      <c r="H1246" s="53" t="s">
        <v>630</v>
      </c>
      <c r="I1246" s="53" t="s">
        <v>631</v>
      </c>
      <c r="J1246" s="59"/>
      <c r="K1246" s="108">
        <v>6.5</v>
      </c>
      <c r="L1246" s="50"/>
      <c r="M1246" s="28">
        <f t="shared" si="19"/>
        <v>0</v>
      </c>
      <c r="N1246" s="49"/>
      <c r="O1246" s="49"/>
      <c r="P1246" s="49"/>
      <c r="Q1246" s="49"/>
      <c r="R1246" s="49"/>
      <c r="S1246" s="49"/>
      <c r="T1246" s="49"/>
      <c r="U1246" s="49"/>
      <c r="V1246" s="49"/>
      <c r="W1246" s="49"/>
      <c r="X1246" s="49"/>
      <c r="Y1246" s="49"/>
      <c r="Z1246" s="49"/>
    </row>
    <row r="1247" spans="1:26" ht="13.95" customHeight="1" x14ac:dyDescent="0.3">
      <c r="A1247" s="81"/>
      <c r="B1247" s="90"/>
      <c r="C1247" s="54" t="s">
        <v>797</v>
      </c>
      <c r="D1247" s="60" t="s">
        <v>107</v>
      </c>
      <c r="E1247" s="61" t="s">
        <v>47</v>
      </c>
      <c r="F1247" s="53" t="s">
        <v>606</v>
      </c>
      <c r="G1247" s="53"/>
      <c r="H1247" s="53" t="s">
        <v>633</v>
      </c>
      <c r="I1247" s="70" t="s">
        <v>851</v>
      </c>
      <c r="J1247" s="71"/>
      <c r="K1247" s="108">
        <v>7.25</v>
      </c>
      <c r="L1247" s="50"/>
      <c r="M1247" s="28">
        <f t="shared" si="19"/>
        <v>0</v>
      </c>
      <c r="N1247" s="49"/>
      <c r="O1247" s="49"/>
      <c r="P1247" s="49"/>
      <c r="Q1247" s="49"/>
      <c r="R1247" s="49"/>
      <c r="S1247" s="49"/>
      <c r="T1247" s="49"/>
      <c r="U1247" s="49"/>
      <c r="V1247" s="49"/>
      <c r="W1247" s="49"/>
      <c r="X1247" s="49"/>
      <c r="Y1247" s="49"/>
      <c r="Z1247" s="49"/>
    </row>
    <row r="1248" spans="1:26" ht="13.95" customHeight="1" x14ac:dyDescent="0.3">
      <c r="A1248" s="53"/>
      <c r="B1248" s="54"/>
      <c r="C1248" s="54"/>
      <c r="D1248" s="60"/>
      <c r="E1248" s="55" t="s">
        <v>607</v>
      </c>
      <c r="F1248" s="55"/>
      <c r="G1248" s="55"/>
      <c r="H1248" s="53"/>
      <c r="I1248" s="53"/>
      <c r="J1248" s="59"/>
      <c r="K1248" s="109"/>
      <c r="L1248" s="94"/>
      <c r="M1248" s="94"/>
      <c r="N1248" s="49"/>
      <c r="O1248" s="49"/>
      <c r="P1248" s="49"/>
      <c r="Q1248" s="49"/>
      <c r="R1248" s="49"/>
      <c r="S1248" s="49"/>
      <c r="T1248" s="49"/>
      <c r="U1248" s="49"/>
      <c r="V1248" s="49"/>
      <c r="W1248" s="49"/>
      <c r="X1248" s="49"/>
      <c r="Y1248" s="49"/>
      <c r="Z1248" s="49"/>
    </row>
    <row r="1249" spans="1:26" ht="13.95" customHeight="1" x14ac:dyDescent="0.3">
      <c r="A1249" s="69"/>
      <c r="B1249" s="91"/>
      <c r="C1249" s="59" t="s">
        <v>599</v>
      </c>
      <c r="D1249" s="60" t="s">
        <v>17</v>
      </c>
      <c r="E1249" s="61" t="s">
        <v>47</v>
      </c>
      <c r="F1249" s="53" t="s">
        <v>61</v>
      </c>
      <c r="G1249" s="53" t="s">
        <v>73</v>
      </c>
      <c r="H1249" s="53" t="s">
        <v>74</v>
      </c>
      <c r="I1249" s="53" t="s">
        <v>634</v>
      </c>
      <c r="J1249" s="59"/>
      <c r="K1249" s="108">
        <v>9</v>
      </c>
      <c r="L1249" s="50"/>
      <c r="M1249" s="28">
        <f t="shared" si="19"/>
        <v>0</v>
      </c>
      <c r="N1249" s="49"/>
      <c r="O1249" s="49"/>
      <c r="P1249" s="49"/>
      <c r="Q1249" s="49"/>
      <c r="R1249" s="49"/>
      <c r="S1249" s="49"/>
      <c r="T1249" s="49"/>
      <c r="U1249" s="49"/>
      <c r="V1249" s="49"/>
      <c r="W1249" s="49"/>
      <c r="X1249" s="49"/>
      <c r="Y1249" s="49"/>
      <c r="Z1249" s="49"/>
    </row>
    <row r="1250" spans="1:26" ht="13.95" customHeight="1" x14ac:dyDescent="0.3">
      <c r="A1250" s="69"/>
      <c r="B1250" s="91"/>
      <c r="C1250" s="59" t="s">
        <v>599</v>
      </c>
      <c r="D1250" s="60" t="s">
        <v>17</v>
      </c>
      <c r="E1250" s="61" t="s">
        <v>47</v>
      </c>
      <c r="F1250" s="53" t="s">
        <v>61</v>
      </c>
      <c r="G1250" s="53" t="s">
        <v>73</v>
      </c>
      <c r="H1250" s="53" t="s">
        <v>74</v>
      </c>
      <c r="I1250" s="59" t="s">
        <v>635</v>
      </c>
      <c r="J1250" s="59"/>
      <c r="K1250" s="108">
        <v>14.25</v>
      </c>
      <c r="L1250" s="50"/>
      <c r="M1250" s="28">
        <f t="shared" si="19"/>
        <v>0</v>
      </c>
      <c r="N1250" s="49"/>
      <c r="O1250" s="49"/>
      <c r="P1250" s="49"/>
      <c r="Q1250" s="49"/>
      <c r="R1250" s="49"/>
      <c r="S1250" s="49"/>
      <c r="T1250" s="49"/>
      <c r="U1250" s="49"/>
      <c r="V1250" s="49"/>
      <c r="W1250" s="49"/>
      <c r="X1250" s="49"/>
      <c r="Y1250" s="49"/>
      <c r="Z1250" s="49"/>
    </row>
    <row r="1251" spans="1:26" ht="13.95" customHeight="1" x14ac:dyDescent="0.3">
      <c r="A1251" s="64"/>
      <c r="B1251" s="92"/>
      <c r="C1251" s="54" t="s">
        <v>599</v>
      </c>
      <c r="D1251" s="60" t="s">
        <v>85</v>
      </c>
      <c r="E1251" s="61" t="s">
        <v>47</v>
      </c>
      <c r="F1251" s="53" t="s">
        <v>275</v>
      </c>
      <c r="G1251" s="53" t="s">
        <v>311</v>
      </c>
      <c r="H1251" s="53" t="s">
        <v>312</v>
      </c>
      <c r="I1251" s="53" t="s">
        <v>636</v>
      </c>
      <c r="J1251" s="59"/>
      <c r="K1251" s="108">
        <v>10</v>
      </c>
      <c r="L1251" s="50"/>
      <c r="M1251" s="28">
        <f t="shared" si="19"/>
        <v>0</v>
      </c>
      <c r="N1251" s="49"/>
      <c r="O1251" s="49"/>
      <c r="P1251" s="49"/>
      <c r="Q1251" s="49"/>
      <c r="R1251" s="49"/>
      <c r="S1251" s="49"/>
      <c r="T1251" s="49"/>
      <c r="U1251" s="49"/>
      <c r="V1251" s="49"/>
      <c r="W1251" s="49"/>
      <c r="X1251" s="49"/>
      <c r="Y1251" s="49"/>
      <c r="Z1251" s="49"/>
    </row>
    <row r="1252" spans="1:26" ht="13.95" customHeight="1" x14ac:dyDescent="0.3">
      <c r="A1252" s="57"/>
      <c r="B1252" s="91"/>
      <c r="C1252" s="59" t="s">
        <v>599</v>
      </c>
      <c r="D1252" s="60" t="s">
        <v>85</v>
      </c>
      <c r="E1252" s="61" t="s">
        <v>47</v>
      </c>
      <c r="F1252" s="53" t="s">
        <v>275</v>
      </c>
      <c r="G1252" s="59" t="s">
        <v>311</v>
      </c>
      <c r="H1252" s="53" t="s">
        <v>312</v>
      </c>
      <c r="I1252" s="59" t="s">
        <v>637</v>
      </c>
      <c r="J1252" s="59"/>
      <c r="K1252" s="108">
        <v>10.5</v>
      </c>
      <c r="L1252" s="50"/>
      <c r="M1252" s="28">
        <f t="shared" si="19"/>
        <v>0</v>
      </c>
      <c r="N1252" s="49"/>
      <c r="O1252" s="49"/>
      <c r="P1252" s="49"/>
      <c r="Q1252" s="49"/>
      <c r="R1252" s="49"/>
      <c r="S1252" s="49"/>
      <c r="T1252" s="49"/>
      <c r="U1252" s="49"/>
      <c r="V1252" s="49"/>
      <c r="W1252" s="49"/>
      <c r="X1252" s="49"/>
      <c r="Y1252" s="49"/>
      <c r="Z1252" s="49"/>
    </row>
    <row r="1253" spans="1:26" ht="13.95" customHeight="1" x14ac:dyDescent="0.3">
      <c r="A1253" s="59"/>
      <c r="B1253" s="91"/>
      <c r="C1253" s="53" t="s">
        <v>599</v>
      </c>
      <c r="D1253" s="60" t="s">
        <v>107</v>
      </c>
      <c r="E1253" s="61" t="s">
        <v>47</v>
      </c>
      <c r="F1253" s="53" t="s">
        <v>606</v>
      </c>
      <c r="G1253" s="53"/>
      <c r="H1253" s="53" t="s">
        <v>630</v>
      </c>
      <c r="I1253" s="53" t="s">
        <v>638</v>
      </c>
      <c r="J1253" s="59"/>
      <c r="K1253" s="108">
        <v>7</v>
      </c>
      <c r="L1253" s="50"/>
      <c r="M1253" s="28">
        <f t="shared" si="19"/>
        <v>0</v>
      </c>
      <c r="N1253" s="49"/>
      <c r="O1253" s="49"/>
      <c r="P1253" s="49"/>
      <c r="Q1253" s="49"/>
      <c r="R1253" s="49"/>
      <c r="S1253" s="49"/>
      <c r="T1253" s="49"/>
      <c r="U1253" s="49"/>
      <c r="V1253" s="49"/>
      <c r="W1253" s="49"/>
      <c r="X1253" s="49"/>
      <c r="Y1253" s="49"/>
      <c r="Z1253" s="49"/>
    </row>
    <row r="1254" spans="1:26" ht="13.95" customHeight="1" x14ac:dyDescent="0.3">
      <c r="A1254" s="95" t="s">
        <v>1152</v>
      </c>
      <c r="B1254" s="96"/>
      <c r="C1254" s="97"/>
      <c r="D1254" s="98"/>
      <c r="E1254" s="98"/>
      <c r="F1254" s="97"/>
      <c r="G1254" s="97"/>
      <c r="H1254" s="97"/>
      <c r="I1254" s="97"/>
      <c r="J1254" s="99"/>
      <c r="K1254" s="111"/>
      <c r="L1254" s="94"/>
      <c r="M1254" s="94"/>
      <c r="N1254" s="49"/>
      <c r="O1254" s="49"/>
      <c r="P1254" s="49"/>
      <c r="Q1254" s="49"/>
      <c r="R1254" s="49"/>
      <c r="S1254" s="49"/>
      <c r="T1254" s="49"/>
      <c r="U1254" s="49"/>
      <c r="V1254" s="49"/>
      <c r="W1254" s="49"/>
      <c r="X1254" s="49"/>
      <c r="Y1254" s="49"/>
      <c r="Z1254" s="49"/>
    </row>
    <row r="1255" spans="1:26" ht="13.95" customHeight="1" x14ac:dyDescent="0.3">
      <c r="A1255" s="107" t="s">
        <v>1264</v>
      </c>
      <c r="B1255" s="58"/>
      <c r="C1255" s="54" t="s">
        <v>34</v>
      </c>
      <c r="D1255" s="60" t="s">
        <v>107</v>
      </c>
      <c r="E1255" s="61" t="s">
        <v>24</v>
      </c>
      <c r="F1255" s="53" t="s">
        <v>349</v>
      </c>
      <c r="G1255" s="53"/>
      <c r="H1255" s="53" t="s">
        <v>370</v>
      </c>
      <c r="I1255" s="53" t="s">
        <v>1462</v>
      </c>
      <c r="J1255" s="59">
        <v>2023</v>
      </c>
      <c r="K1255" s="108">
        <v>22.75</v>
      </c>
      <c r="L1255" s="50"/>
      <c r="M1255" s="28">
        <f t="shared" si="19"/>
        <v>0</v>
      </c>
      <c r="N1255" s="49"/>
      <c r="O1255" s="49"/>
      <c r="P1255" s="49"/>
      <c r="Q1255" s="49"/>
      <c r="R1255" s="49"/>
      <c r="S1255" s="49"/>
      <c r="T1255" s="49"/>
      <c r="U1255" s="49"/>
      <c r="V1255" s="49"/>
      <c r="W1255" s="49"/>
      <c r="X1255" s="49"/>
      <c r="Y1255" s="49"/>
      <c r="Z1255" s="49"/>
    </row>
    <row r="1256" spans="1:26" ht="13.95" customHeight="1" x14ac:dyDescent="0.3">
      <c r="A1256" s="107" t="s">
        <v>1264</v>
      </c>
      <c r="B1256" s="74"/>
      <c r="C1256" s="54" t="s">
        <v>16</v>
      </c>
      <c r="D1256" s="60" t="s">
        <v>17</v>
      </c>
      <c r="E1256" s="61" t="s">
        <v>47</v>
      </c>
      <c r="F1256" s="53" t="s">
        <v>61</v>
      </c>
      <c r="G1256" s="53" t="s">
        <v>73</v>
      </c>
      <c r="H1256" s="53" t="s">
        <v>74</v>
      </c>
      <c r="I1256" s="53" t="s">
        <v>1265</v>
      </c>
      <c r="J1256" s="59"/>
      <c r="K1256" s="108">
        <v>25.25</v>
      </c>
      <c r="L1256" s="50"/>
      <c r="M1256" s="28">
        <f t="shared" si="19"/>
        <v>0</v>
      </c>
      <c r="N1256" s="49"/>
      <c r="O1256" s="49"/>
      <c r="P1256" s="49"/>
      <c r="Q1256" s="49"/>
      <c r="R1256" s="49"/>
      <c r="S1256" s="49"/>
      <c r="T1256" s="49"/>
      <c r="U1256" s="49"/>
      <c r="V1256" s="49"/>
      <c r="W1256" s="49"/>
      <c r="X1256" s="49"/>
      <c r="Y1256" s="49"/>
      <c r="Z1256" s="49"/>
    </row>
    <row r="1257" spans="1:26" ht="13.95" customHeight="1" x14ac:dyDescent="0.3">
      <c r="A1257" s="107" t="s">
        <v>1264</v>
      </c>
      <c r="B1257" s="74"/>
      <c r="C1257" s="54" t="s">
        <v>16</v>
      </c>
      <c r="D1257" s="60" t="s">
        <v>107</v>
      </c>
      <c r="E1257" s="61" t="s">
        <v>84</v>
      </c>
      <c r="F1257" s="53" t="s">
        <v>349</v>
      </c>
      <c r="G1257" s="53"/>
      <c r="H1257" s="53" t="s">
        <v>361</v>
      </c>
      <c r="I1257" s="53" t="s">
        <v>1285</v>
      </c>
      <c r="J1257" s="59">
        <v>2023</v>
      </c>
      <c r="K1257" s="108">
        <v>84.25</v>
      </c>
      <c r="L1257" s="50"/>
      <c r="M1257" s="28">
        <f t="shared" si="19"/>
        <v>0</v>
      </c>
      <c r="N1257" s="49"/>
      <c r="O1257" s="49"/>
      <c r="P1257" s="49"/>
      <c r="Q1257" s="49"/>
      <c r="R1257" s="49"/>
      <c r="S1257" s="49"/>
      <c r="T1257" s="49"/>
      <c r="U1257" s="49"/>
      <c r="V1257" s="49"/>
      <c r="W1257" s="49"/>
      <c r="X1257" s="49"/>
      <c r="Y1257" s="49"/>
      <c r="Z1257" s="49"/>
    </row>
    <row r="1258" spans="1:26" ht="13.95" customHeight="1" x14ac:dyDescent="0.3">
      <c r="A1258" s="107" t="s">
        <v>1264</v>
      </c>
      <c r="B1258" s="74"/>
      <c r="C1258" s="54" t="s">
        <v>16</v>
      </c>
      <c r="D1258" s="60" t="s">
        <v>107</v>
      </c>
      <c r="E1258" s="61" t="s">
        <v>24</v>
      </c>
      <c r="F1258" s="53" t="s">
        <v>349</v>
      </c>
      <c r="G1258" s="53"/>
      <c r="H1258" s="53" t="s">
        <v>370</v>
      </c>
      <c r="I1258" s="53" t="s">
        <v>1463</v>
      </c>
      <c r="J1258" s="59"/>
      <c r="K1258" s="108">
        <v>15.75</v>
      </c>
      <c r="L1258" s="50"/>
      <c r="M1258" s="28">
        <f t="shared" si="19"/>
        <v>0</v>
      </c>
      <c r="N1258" s="49"/>
      <c r="O1258" s="49"/>
      <c r="P1258" s="49"/>
      <c r="Q1258" s="49"/>
      <c r="R1258" s="49"/>
      <c r="S1258" s="49"/>
      <c r="T1258" s="49"/>
      <c r="U1258" s="49"/>
      <c r="V1258" s="49"/>
      <c r="W1258" s="49"/>
      <c r="X1258" s="49"/>
      <c r="Y1258" s="49"/>
      <c r="Z1258" s="49"/>
    </row>
    <row r="1259" spans="1:26" ht="13.95" customHeight="1" x14ac:dyDescent="0.3">
      <c r="A1259" s="107" t="s">
        <v>1264</v>
      </c>
      <c r="B1259" s="74"/>
      <c r="C1259" s="54" t="s">
        <v>16</v>
      </c>
      <c r="D1259" s="60" t="s">
        <v>107</v>
      </c>
      <c r="E1259" s="61" t="s">
        <v>24</v>
      </c>
      <c r="F1259" s="53" t="s">
        <v>349</v>
      </c>
      <c r="G1259" s="53"/>
      <c r="H1259" s="53" t="s">
        <v>370</v>
      </c>
      <c r="I1259" s="53" t="s">
        <v>1464</v>
      </c>
      <c r="J1259" s="59"/>
      <c r="K1259" s="108">
        <v>19</v>
      </c>
      <c r="L1259" s="50"/>
      <c r="M1259" s="28">
        <f t="shared" si="19"/>
        <v>0</v>
      </c>
      <c r="N1259" s="49"/>
      <c r="O1259" s="49"/>
      <c r="P1259" s="49"/>
      <c r="Q1259" s="49"/>
      <c r="R1259" s="49"/>
      <c r="S1259" s="49"/>
      <c r="T1259" s="49"/>
      <c r="U1259" s="49"/>
      <c r="V1259" s="49"/>
      <c r="W1259" s="49"/>
      <c r="X1259" s="49"/>
      <c r="Y1259" s="49"/>
      <c r="Z1259" s="49"/>
    </row>
    <row r="1260" spans="1:26" ht="13.95" customHeight="1" x14ac:dyDescent="0.3">
      <c r="A1260" s="107" t="s">
        <v>1264</v>
      </c>
      <c r="B1260" s="74"/>
      <c r="C1260" s="54" t="s">
        <v>16</v>
      </c>
      <c r="D1260" s="60" t="s">
        <v>107</v>
      </c>
      <c r="E1260" s="61" t="s">
        <v>24</v>
      </c>
      <c r="F1260" s="53" t="s">
        <v>349</v>
      </c>
      <c r="G1260" s="53"/>
      <c r="H1260" s="53" t="s">
        <v>370</v>
      </c>
      <c r="I1260" s="53" t="s">
        <v>1465</v>
      </c>
      <c r="J1260" s="59">
        <v>2023</v>
      </c>
      <c r="K1260" s="108">
        <v>21.25</v>
      </c>
      <c r="L1260" s="50"/>
      <c r="M1260" s="28">
        <f t="shared" si="19"/>
        <v>0</v>
      </c>
      <c r="N1260" s="49"/>
      <c r="O1260" s="49"/>
      <c r="P1260" s="49"/>
      <c r="Q1260" s="49"/>
      <c r="R1260" s="49"/>
      <c r="S1260" s="49"/>
      <c r="T1260" s="49"/>
      <c r="U1260" s="49"/>
      <c r="V1260" s="49"/>
      <c r="W1260" s="49"/>
      <c r="X1260" s="49"/>
      <c r="Y1260" s="49"/>
      <c r="Z1260" s="49"/>
    </row>
    <row r="1261" spans="1:26" ht="13.95" customHeight="1" x14ac:dyDescent="0.3">
      <c r="A1261" s="107" t="s">
        <v>1264</v>
      </c>
      <c r="B1261" s="75"/>
      <c r="C1261" s="54" t="s">
        <v>40</v>
      </c>
      <c r="D1261" s="60" t="s">
        <v>107</v>
      </c>
      <c r="E1261" s="61" t="s">
        <v>24</v>
      </c>
      <c r="F1261" s="53" t="s">
        <v>349</v>
      </c>
      <c r="G1261" s="53"/>
      <c r="H1261" s="53" t="s">
        <v>370</v>
      </c>
      <c r="I1261" s="53" t="s">
        <v>1466</v>
      </c>
      <c r="J1261" s="59">
        <v>2022</v>
      </c>
      <c r="K1261" s="108">
        <v>25.25</v>
      </c>
      <c r="L1261" s="50"/>
      <c r="M1261" s="28">
        <f t="shared" si="19"/>
        <v>0</v>
      </c>
      <c r="N1261" s="49"/>
      <c r="O1261" s="49"/>
      <c r="P1261" s="49"/>
      <c r="Q1261" s="49"/>
      <c r="R1261" s="49"/>
      <c r="S1261" s="49"/>
      <c r="T1261" s="49"/>
      <c r="U1261" s="49"/>
      <c r="V1261" s="49"/>
      <c r="W1261" s="49"/>
      <c r="X1261" s="49"/>
      <c r="Y1261" s="49"/>
      <c r="Z1261" s="49"/>
    </row>
    <row r="1262" spans="1:26" ht="13.95" customHeight="1" x14ac:dyDescent="0.3">
      <c r="A1262" s="107" t="s">
        <v>1264</v>
      </c>
      <c r="B1262" s="74"/>
      <c r="C1262" s="54" t="s">
        <v>16</v>
      </c>
      <c r="D1262" s="60" t="s">
        <v>107</v>
      </c>
      <c r="E1262" s="61" t="s">
        <v>24</v>
      </c>
      <c r="F1262" s="53" t="s">
        <v>349</v>
      </c>
      <c r="G1262" s="53"/>
      <c r="H1262" s="53" t="s">
        <v>370</v>
      </c>
      <c r="I1262" s="53" t="s">
        <v>1467</v>
      </c>
      <c r="J1262" s="59">
        <v>2021</v>
      </c>
      <c r="K1262" s="108">
        <v>30.75</v>
      </c>
      <c r="L1262" s="50"/>
      <c r="M1262" s="28">
        <f t="shared" si="19"/>
        <v>0</v>
      </c>
      <c r="N1262" s="49"/>
      <c r="O1262" s="49"/>
      <c r="P1262" s="49"/>
      <c r="Q1262" s="49"/>
      <c r="R1262" s="49"/>
      <c r="S1262" s="49"/>
      <c r="T1262" s="49"/>
      <c r="U1262" s="49"/>
      <c r="V1262" s="49"/>
      <c r="W1262" s="49"/>
      <c r="X1262" s="49"/>
      <c r="Y1262" s="49"/>
      <c r="Z1262" s="49"/>
    </row>
    <row r="1263" spans="1:26" ht="13.95" customHeight="1" x14ac:dyDescent="0.3">
      <c r="A1263" s="107" t="s">
        <v>1264</v>
      </c>
      <c r="B1263" s="74"/>
      <c r="C1263" s="54" t="s">
        <v>16</v>
      </c>
      <c r="D1263" s="60" t="s">
        <v>107</v>
      </c>
      <c r="E1263" s="61" t="s">
        <v>47</v>
      </c>
      <c r="F1263" s="53" t="s">
        <v>113</v>
      </c>
      <c r="G1263" s="53" t="s">
        <v>124</v>
      </c>
      <c r="H1263" s="53" t="s">
        <v>125</v>
      </c>
      <c r="I1263" s="53" t="s">
        <v>124</v>
      </c>
      <c r="J1263" s="59">
        <v>2025</v>
      </c>
      <c r="K1263" s="108">
        <v>12.5</v>
      </c>
      <c r="L1263" s="50"/>
      <c r="M1263" s="28">
        <f t="shared" si="19"/>
        <v>0</v>
      </c>
      <c r="N1263" s="49"/>
      <c r="O1263" s="49"/>
      <c r="P1263" s="49"/>
      <c r="Q1263" s="49"/>
      <c r="R1263" s="49"/>
      <c r="S1263" s="49"/>
      <c r="T1263" s="49"/>
      <c r="U1263" s="49"/>
      <c r="V1263" s="49"/>
      <c r="W1263" s="49"/>
      <c r="X1263" s="49"/>
      <c r="Y1263" s="49"/>
      <c r="Z1263" s="49"/>
    </row>
    <row r="1264" spans="1:26" ht="13.95" customHeight="1" x14ac:dyDescent="0.3">
      <c r="A1264" s="107" t="s">
        <v>1264</v>
      </c>
      <c r="B1264" s="74"/>
      <c r="C1264" s="54" t="s">
        <v>16</v>
      </c>
      <c r="D1264" s="60" t="s">
        <v>107</v>
      </c>
      <c r="E1264" s="61" t="s">
        <v>84</v>
      </c>
      <c r="F1264" s="53" t="s">
        <v>113</v>
      </c>
      <c r="G1264" s="53" t="s">
        <v>124</v>
      </c>
      <c r="H1264" s="53" t="s">
        <v>166</v>
      </c>
      <c r="I1264" s="53" t="s">
        <v>1196</v>
      </c>
      <c r="J1264" s="59"/>
      <c r="K1264" s="108">
        <v>13.25</v>
      </c>
      <c r="L1264" s="50"/>
      <c r="M1264" s="28">
        <f t="shared" si="19"/>
        <v>0</v>
      </c>
      <c r="N1264" s="49"/>
      <c r="O1264" s="49"/>
      <c r="P1264" s="49"/>
      <c r="Q1264" s="49"/>
      <c r="R1264" s="49"/>
      <c r="S1264" s="49"/>
      <c r="T1264" s="49"/>
      <c r="U1264" s="49"/>
      <c r="V1264" s="49"/>
      <c r="W1264" s="49"/>
      <c r="X1264" s="49"/>
      <c r="Y1264" s="49"/>
      <c r="Z1264" s="49"/>
    </row>
    <row r="1265" spans="1:26" ht="13.95" customHeight="1" x14ac:dyDescent="0.3">
      <c r="A1265" s="107" t="s">
        <v>1264</v>
      </c>
      <c r="B1265" s="74"/>
      <c r="C1265" s="54" t="s">
        <v>16</v>
      </c>
      <c r="D1265" s="60" t="s">
        <v>107</v>
      </c>
      <c r="E1265" s="61" t="s">
        <v>84</v>
      </c>
      <c r="F1265" s="53" t="s">
        <v>113</v>
      </c>
      <c r="G1265" s="53" t="s">
        <v>126</v>
      </c>
      <c r="H1265" s="53" t="s">
        <v>465</v>
      </c>
      <c r="I1265" s="53" t="s">
        <v>955</v>
      </c>
      <c r="J1265" s="59">
        <v>2024</v>
      </c>
      <c r="K1265" s="108">
        <v>19.25</v>
      </c>
      <c r="L1265" s="50"/>
      <c r="M1265" s="28">
        <f t="shared" si="19"/>
        <v>0</v>
      </c>
      <c r="N1265" s="49"/>
      <c r="O1265" s="49"/>
      <c r="P1265" s="49"/>
      <c r="Q1265" s="49"/>
      <c r="R1265" s="49"/>
      <c r="S1265" s="49"/>
      <c r="T1265" s="49"/>
      <c r="U1265" s="49"/>
      <c r="V1265" s="49"/>
      <c r="W1265" s="49"/>
      <c r="X1265" s="49"/>
      <c r="Y1265" s="49"/>
      <c r="Z1265" s="49"/>
    </row>
    <row r="1266" spans="1:26" ht="13.95" customHeight="1" x14ac:dyDescent="0.3">
      <c r="A1266" s="107" t="s">
        <v>1264</v>
      </c>
      <c r="B1266" s="74"/>
      <c r="C1266" s="54" t="s">
        <v>16</v>
      </c>
      <c r="D1266" s="60" t="s">
        <v>107</v>
      </c>
      <c r="E1266" s="61" t="s">
        <v>84</v>
      </c>
      <c r="F1266" s="53" t="s">
        <v>113</v>
      </c>
      <c r="G1266" s="53" t="s">
        <v>126</v>
      </c>
      <c r="H1266" s="53" t="s">
        <v>465</v>
      </c>
      <c r="I1266" s="53" t="s">
        <v>467</v>
      </c>
      <c r="J1266" s="59">
        <v>2024</v>
      </c>
      <c r="K1266" s="108">
        <v>21.75</v>
      </c>
      <c r="L1266" s="50"/>
      <c r="M1266" s="28">
        <f t="shared" si="19"/>
        <v>0</v>
      </c>
      <c r="N1266" s="49"/>
      <c r="O1266" s="49"/>
      <c r="P1266" s="49"/>
      <c r="Q1266" s="49"/>
      <c r="R1266" s="49"/>
      <c r="S1266" s="49"/>
      <c r="T1266" s="49"/>
      <c r="U1266" s="49"/>
      <c r="V1266" s="49"/>
      <c r="W1266" s="49"/>
      <c r="X1266" s="49"/>
      <c r="Y1266" s="49"/>
      <c r="Z1266" s="49"/>
    </row>
    <row r="1267" spans="1:26" ht="13.95" customHeight="1" x14ac:dyDescent="0.3">
      <c r="A1267" s="107" t="s">
        <v>1264</v>
      </c>
      <c r="B1267" s="74"/>
      <c r="C1267" s="54" t="s">
        <v>16</v>
      </c>
      <c r="D1267" s="60" t="s">
        <v>107</v>
      </c>
      <c r="E1267" s="61" t="s">
        <v>47</v>
      </c>
      <c r="F1267" s="53" t="s">
        <v>128</v>
      </c>
      <c r="G1267" s="53"/>
      <c r="H1267" s="53" t="s">
        <v>1305</v>
      </c>
      <c r="I1267" s="53" t="s">
        <v>1306</v>
      </c>
      <c r="J1267" s="59">
        <v>2025</v>
      </c>
      <c r="K1267" s="108">
        <v>18.25</v>
      </c>
      <c r="L1267" s="50"/>
      <c r="M1267" s="28">
        <f t="shared" si="19"/>
        <v>0</v>
      </c>
      <c r="N1267" s="49"/>
      <c r="O1267" s="49"/>
      <c r="P1267" s="49"/>
      <c r="Q1267" s="49"/>
      <c r="R1267" s="49"/>
      <c r="S1267" s="49"/>
      <c r="T1267" s="49"/>
      <c r="U1267" s="49"/>
      <c r="V1267" s="49"/>
      <c r="W1267" s="49"/>
      <c r="X1267" s="49"/>
      <c r="Y1267" s="49"/>
      <c r="Z1267" s="49"/>
    </row>
    <row r="1268" spans="1:26" ht="13.95" customHeight="1" x14ac:dyDescent="0.3">
      <c r="A1268" s="107" t="s">
        <v>1264</v>
      </c>
      <c r="B1268" s="74"/>
      <c r="C1268" s="54" t="s">
        <v>16</v>
      </c>
      <c r="D1268" s="60" t="s">
        <v>107</v>
      </c>
      <c r="E1268" s="61" t="s">
        <v>47</v>
      </c>
      <c r="F1268" s="53" t="s">
        <v>128</v>
      </c>
      <c r="G1268" s="53"/>
      <c r="H1268" s="53" t="s">
        <v>1305</v>
      </c>
      <c r="I1268" s="53" t="s">
        <v>1307</v>
      </c>
      <c r="J1268" s="59">
        <v>2024</v>
      </c>
      <c r="K1268" s="108">
        <v>25.5</v>
      </c>
      <c r="L1268" s="50"/>
      <c r="M1268" s="28">
        <f t="shared" si="19"/>
        <v>0</v>
      </c>
      <c r="N1268" s="49"/>
      <c r="O1268" s="49"/>
      <c r="P1268" s="49"/>
      <c r="Q1268" s="49"/>
      <c r="R1268" s="49"/>
      <c r="S1268" s="49"/>
      <c r="T1268" s="49"/>
      <c r="U1268" s="49"/>
      <c r="V1268" s="49"/>
      <c r="W1268" s="49"/>
      <c r="X1268" s="49"/>
      <c r="Y1268" s="49"/>
      <c r="Z1268" s="49"/>
    </row>
    <row r="1269" spans="1:26" ht="13.95" customHeight="1" x14ac:dyDescent="0.3">
      <c r="A1269" s="107" t="s">
        <v>1264</v>
      </c>
      <c r="B1269" s="74"/>
      <c r="C1269" s="54" t="s">
        <v>16</v>
      </c>
      <c r="D1269" s="60" t="s">
        <v>107</v>
      </c>
      <c r="E1269" s="61"/>
      <c r="F1269" s="53" t="s">
        <v>128</v>
      </c>
      <c r="G1269" s="53"/>
      <c r="H1269" s="53" t="s">
        <v>494</v>
      </c>
      <c r="I1269" s="53" t="s">
        <v>1308</v>
      </c>
      <c r="J1269" s="59">
        <v>2024</v>
      </c>
      <c r="K1269" s="108">
        <v>15</v>
      </c>
      <c r="L1269" s="50"/>
      <c r="M1269" s="28">
        <f t="shared" si="19"/>
        <v>0</v>
      </c>
      <c r="N1269" s="49"/>
      <c r="O1269" s="49"/>
      <c r="P1269" s="49"/>
      <c r="Q1269" s="49"/>
      <c r="R1269" s="49"/>
      <c r="S1269" s="49"/>
      <c r="T1269" s="49"/>
      <c r="U1269" s="49"/>
      <c r="V1269" s="49"/>
      <c r="W1269" s="49"/>
      <c r="X1269" s="49"/>
      <c r="Y1269" s="49"/>
      <c r="Z1269" s="49"/>
    </row>
    <row r="1270" spans="1:26" ht="13.95" customHeight="1" x14ac:dyDescent="0.3">
      <c r="A1270" s="107" t="s">
        <v>1264</v>
      </c>
      <c r="B1270" s="74"/>
      <c r="C1270" s="54" t="s">
        <v>16</v>
      </c>
      <c r="D1270" s="60" t="s">
        <v>107</v>
      </c>
      <c r="E1270" s="61"/>
      <c r="F1270" s="53" t="s">
        <v>128</v>
      </c>
      <c r="G1270" s="53" t="s">
        <v>1309</v>
      </c>
      <c r="H1270" s="53" t="s">
        <v>494</v>
      </c>
      <c r="I1270" s="70" t="s">
        <v>1310</v>
      </c>
      <c r="J1270" s="71">
        <v>2023</v>
      </c>
      <c r="K1270" s="108">
        <v>52.75</v>
      </c>
      <c r="L1270" s="50"/>
      <c r="M1270" s="28">
        <f t="shared" si="19"/>
        <v>0</v>
      </c>
      <c r="N1270" s="49"/>
      <c r="O1270" s="49"/>
      <c r="P1270" s="49"/>
      <c r="Q1270" s="49"/>
      <c r="R1270" s="49"/>
      <c r="S1270" s="49"/>
      <c r="T1270" s="49"/>
      <c r="U1270" s="49"/>
      <c r="V1270" s="49"/>
      <c r="W1270" s="49"/>
      <c r="X1270" s="49"/>
      <c r="Y1270" s="49"/>
      <c r="Z1270" s="49"/>
    </row>
    <row r="1271" spans="1:26" ht="13.95" customHeight="1" x14ac:dyDescent="0.3">
      <c r="A1271" s="107" t="s">
        <v>1264</v>
      </c>
      <c r="B1271" s="74"/>
      <c r="C1271" s="54" t="s">
        <v>16</v>
      </c>
      <c r="D1271" s="60" t="s">
        <v>107</v>
      </c>
      <c r="E1271" s="61" t="s">
        <v>32</v>
      </c>
      <c r="F1271" s="53" t="s">
        <v>128</v>
      </c>
      <c r="G1271" s="53" t="s">
        <v>1309</v>
      </c>
      <c r="H1271" s="53" t="s">
        <v>494</v>
      </c>
      <c r="I1271" s="70" t="s">
        <v>1311</v>
      </c>
      <c r="J1271" s="71">
        <v>2016</v>
      </c>
      <c r="K1271" s="108">
        <v>70.5</v>
      </c>
      <c r="L1271" s="50"/>
      <c r="M1271" s="28">
        <f t="shared" si="19"/>
        <v>0</v>
      </c>
      <c r="N1271" s="49"/>
      <c r="O1271" s="49"/>
      <c r="P1271" s="49"/>
      <c r="Q1271" s="49"/>
      <c r="R1271" s="49"/>
      <c r="S1271" s="49"/>
      <c r="T1271" s="49"/>
      <c r="U1271" s="49"/>
      <c r="V1271" s="49"/>
      <c r="W1271" s="49"/>
      <c r="X1271" s="49"/>
      <c r="Y1271" s="49"/>
      <c r="Z1271" s="49"/>
    </row>
    <row r="1272" spans="1:26" ht="13.95" customHeight="1" x14ac:dyDescent="0.3">
      <c r="A1272" s="107" t="s">
        <v>1264</v>
      </c>
      <c r="B1272" s="74"/>
      <c r="C1272" s="54" t="s">
        <v>16</v>
      </c>
      <c r="D1272" s="60" t="s">
        <v>141</v>
      </c>
      <c r="E1272" s="61" t="s">
        <v>91</v>
      </c>
      <c r="F1272" s="53" t="s">
        <v>571</v>
      </c>
      <c r="G1272" s="53"/>
      <c r="H1272" s="53" t="s">
        <v>576</v>
      </c>
      <c r="I1272" s="53" t="s">
        <v>1468</v>
      </c>
      <c r="J1272" s="59">
        <v>2024</v>
      </c>
      <c r="K1272" s="108">
        <v>21.75</v>
      </c>
      <c r="L1272" s="50"/>
      <c r="M1272" s="28">
        <f t="shared" si="19"/>
        <v>0</v>
      </c>
      <c r="N1272" s="49"/>
      <c r="O1272" s="49"/>
      <c r="P1272" s="49"/>
      <c r="Q1272" s="49"/>
      <c r="R1272" s="49"/>
      <c r="S1272" s="49"/>
      <c r="T1272" s="49"/>
      <c r="U1272" s="49"/>
      <c r="V1272" s="49"/>
      <c r="W1272" s="49"/>
      <c r="X1272" s="49"/>
      <c r="Y1272" s="49"/>
      <c r="Z1272" s="49"/>
    </row>
    <row r="1273" spans="1:26" ht="13.95" customHeight="1" x14ac:dyDescent="0.3">
      <c r="A1273" s="107" t="s">
        <v>1264</v>
      </c>
      <c r="B1273" s="105"/>
      <c r="C1273" s="54" t="s">
        <v>44</v>
      </c>
      <c r="D1273" s="60" t="s">
        <v>141</v>
      </c>
      <c r="E1273" s="61" t="s">
        <v>91</v>
      </c>
      <c r="F1273" s="53" t="s">
        <v>571</v>
      </c>
      <c r="G1273" s="53"/>
      <c r="H1273" s="53" t="s">
        <v>576</v>
      </c>
      <c r="I1273" s="53" t="s">
        <v>1469</v>
      </c>
      <c r="J1273" s="59">
        <v>2025</v>
      </c>
      <c r="K1273" s="108">
        <v>11.75</v>
      </c>
      <c r="L1273" s="50"/>
      <c r="M1273" s="28">
        <f t="shared" si="19"/>
        <v>0</v>
      </c>
      <c r="N1273" s="49"/>
      <c r="O1273" s="49"/>
      <c r="P1273" s="49"/>
      <c r="Q1273" s="49"/>
      <c r="R1273" s="49"/>
      <c r="S1273" s="49"/>
      <c r="T1273" s="49"/>
      <c r="U1273" s="49"/>
      <c r="V1273" s="49"/>
      <c r="W1273" s="49"/>
      <c r="X1273" s="49"/>
      <c r="Y1273" s="49"/>
      <c r="Z1273" s="49"/>
    </row>
    <row r="1274" spans="1:26" ht="13.95" customHeight="1" x14ac:dyDescent="0.3">
      <c r="A1274" s="107" t="s">
        <v>1264</v>
      </c>
      <c r="B1274" s="93"/>
      <c r="C1274" s="54" t="s">
        <v>21</v>
      </c>
      <c r="D1274" s="60" t="s">
        <v>17</v>
      </c>
      <c r="E1274" s="61" t="s">
        <v>22</v>
      </c>
      <c r="F1274" s="53" t="s">
        <v>61</v>
      </c>
      <c r="G1274" s="53"/>
      <c r="H1274" s="53" t="s">
        <v>242</v>
      </c>
      <c r="I1274" s="53" t="s">
        <v>1363</v>
      </c>
      <c r="J1274" s="59">
        <v>2024</v>
      </c>
      <c r="K1274" s="108">
        <v>26.25</v>
      </c>
      <c r="L1274" s="50"/>
      <c r="M1274" s="28">
        <f t="shared" si="19"/>
        <v>0</v>
      </c>
      <c r="N1274" s="49"/>
      <c r="O1274" s="49"/>
      <c r="P1274" s="49"/>
      <c r="Q1274" s="49"/>
      <c r="R1274" s="49"/>
      <c r="S1274" s="49"/>
      <c r="T1274" s="49"/>
      <c r="U1274" s="49"/>
      <c r="V1274" s="49"/>
      <c r="W1274" s="49"/>
      <c r="X1274" s="49"/>
      <c r="Y1274" s="49"/>
      <c r="Z1274" s="49"/>
    </row>
    <row r="1275" spans="1:26" ht="13.95" customHeight="1" x14ac:dyDescent="0.3">
      <c r="A1275" s="107" t="s">
        <v>1264</v>
      </c>
      <c r="B1275" s="93"/>
      <c r="C1275" s="54" t="s">
        <v>21</v>
      </c>
      <c r="D1275" s="60" t="s">
        <v>17</v>
      </c>
      <c r="E1275" s="61" t="s">
        <v>22</v>
      </c>
      <c r="F1275" s="53" t="s">
        <v>61</v>
      </c>
      <c r="G1275" s="53"/>
      <c r="H1275" s="53" t="s">
        <v>242</v>
      </c>
      <c r="I1275" s="53" t="s">
        <v>1364</v>
      </c>
      <c r="J1275" s="59">
        <v>2024</v>
      </c>
      <c r="K1275" s="108">
        <v>26.25</v>
      </c>
      <c r="L1275" s="50"/>
      <c r="M1275" s="28">
        <f t="shared" si="19"/>
        <v>0</v>
      </c>
      <c r="N1275" s="49"/>
      <c r="O1275" s="49"/>
      <c r="P1275" s="49"/>
      <c r="Q1275" s="49"/>
      <c r="R1275" s="49"/>
      <c r="S1275" s="49"/>
      <c r="T1275" s="49"/>
      <c r="U1275" s="49"/>
      <c r="V1275" s="49"/>
      <c r="W1275" s="49"/>
      <c r="X1275" s="49"/>
      <c r="Y1275" s="49"/>
      <c r="Z1275" s="49"/>
    </row>
    <row r="1276" spans="1:26" ht="13.95" customHeight="1" x14ac:dyDescent="0.3">
      <c r="A1276" s="107" t="s">
        <v>1264</v>
      </c>
      <c r="B1276" s="93"/>
      <c r="C1276" s="54" t="s">
        <v>21</v>
      </c>
      <c r="D1276" s="60" t="s">
        <v>17</v>
      </c>
      <c r="E1276" s="61" t="s">
        <v>22</v>
      </c>
      <c r="F1276" s="53" t="s">
        <v>61</v>
      </c>
      <c r="G1276" s="53"/>
      <c r="H1276" s="53" t="s">
        <v>242</v>
      </c>
      <c r="I1276" s="53" t="s">
        <v>1365</v>
      </c>
      <c r="J1276" s="59">
        <v>2024</v>
      </c>
      <c r="K1276" s="108">
        <v>26.25</v>
      </c>
      <c r="L1276" s="50"/>
      <c r="M1276" s="28">
        <f t="shared" si="19"/>
        <v>0</v>
      </c>
      <c r="N1276" s="49"/>
      <c r="O1276" s="49"/>
      <c r="P1276" s="49"/>
      <c r="Q1276" s="49"/>
      <c r="R1276" s="49"/>
      <c r="S1276" s="49"/>
      <c r="T1276" s="49"/>
      <c r="U1276" s="49"/>
      <c r="V1276" s="49"/>
      <c r="W1276" s="49"/>
      <c r="X1276" s="49"/>
      <c r="Y1276" s="49"/>
      <c r="Z1276" s="49"/>
    </row>
    <row r="1277" spans="1:26" ht="13.95" customHeight="1" x14ac:dyDescent="0.3">
      <c r="A1277" s="107" t="s">
        <v>1264</v>
      </c>
      <c r="B1277" s="93"/>
      <c r="C1277" s="54" t="s">
        <v>21</v>
      </c>
      <c r="D1277" s="60" t="s">
        <v>17</v>
      </c>
      <c r="E1277" s="61" t="s">
        <v>22</v>
      </c>
      <c r="F1277" s="53" t="s">
        <v>61</v>
      </c>
      <c r="G1277" s="53"/>
      <c r="H1277" s="53" t="s">
        <v>242</v>
      </c>
      <c r="I1277" s="53" t="s">
        <v>1366</v>
      </c>
      <c r="J1277" s="59">
        <v>2023</v>
      </c>
      <c r="K1277" s="108">
        <v>31.75</v>
      </c>
      <c r="L1277" s="50"/>
      <c r="M1277" s="28">
        <f t="shared" si="19"/>
        <v>0</v>
      </c>
      <c r="N1277" s="49"/>
      <c r="O1277" s="49"/>
      <c r="P1277" s="49"/>
      <c r="Q1277" s="49"/>
      <c r="R1277" s="49"/>
      <c r="S1277" s="49"/>
      <c r="T1277" s="49"/>
      <c r="U1277" s="49"/>
      <c r="V1277" s="49"/>
      <c r="W1277" s="49"/>
      <c r="X1277" s="49"/>
      <c r="Y1277" s="49"/>
      <c r="Z1277" s="49"/>
    </row>
    <row r="1278" spans="1:26" ht="13.95" customHeight="1" x14ac:dyDescent="0.3">
      <c r="A1278" s="107" t="s">
        <v>1373</v>
      </c>
      <c r="B1278" s="93"/>
      <c r="C1278" s="54" t="s">
        <v>21</v>
      </c>
      <c r="D1278" s="60" t="s">
        <v>85</v>
      </c>
      <c r="E1278" s="61" t="s">
        <v>91</v>
      </c>
      <c r="F1278" s="53" t="s">
        <v>86</v>
      </c>
      <c r="G1278" s="53" t="s">
        <v>92</v>
      </c>
      <c r="H1278" s="53" t="s">
        <v>1176</v>
      </c>
      <c r="I1278" s="53" t="s">
        <v>1216</v>
      </c>
      <c r="J1278" s="59">
        <v>2024</v>
      </c>
      <c r="K1278" s="108">
        <v>19</v>
      </c>
      <c r="L1278" s="50"/>
      <c r="M1278" s="28">
        <f t="shared" si="19"/>
        <v>0</v>
      </c>
      <c r="N1278" s="49"/>
      <c r="O1278" s="49"/>
      <c r="P1278" s="49"/>
      <c r="Q1278" s="49"/>
      <c r="R1278" s="49"/>
      <c r="S1278" s="49"/>
      <c r="T1278" s="49"/>
      <c r="U1278" s="49"/>
      <c r="V1278" s="49"/>
      <c r="W1278" s="49"/>
      <c r="X1278" s="49"/>
      <c r="Y1278" s="49"/>
      <c r="Z1278" s="49"/>
    </row>
    <row r="1279" spans="1:26" ht="13.95" customHeight="1" x14ac:dyDescent="0.3">
      <c r="A1279" s="107" t="s">
        <v>1373</v>
      </c>
      <c r="B1279" s="93"/>
      <c r="C1279" s="54" t="s">
        <v>21</v>
      </c>
      <c r="D1279" s="60" t="s">
        <v>85</v>
      </c>
      <c r="E1279" s="61" t="s">
        <v>91</v>
      </c>
      <c r="F1279" s="53" t="s">
        <v>86</v>
      </c>
      <c r="G1279" s="53" t="s">
        <v>92</v>
      </c>
      <c r="H1279" s="53" t="s">
        <v>1176</v>
      </c>
      <c r="I1279" s="53" t="s">
        <v>1217</v>
      </c>
      <c r="J1279" s="59">
        <v>2024</v>
      </c>
      <c r="K1279" s="108">
        <v>24.75</v>
      </c>
      <c r="L1279" s="50"/>
      <c r="M1279" s="28">
        <f t="shared" si="19"/>
        <v>0</v>
      </c>
      <c r="N1279" s="49"/>
      <c r="O1279" s="49"/>
      <c r="P1279" s="49"/>
      <c r="Q1279" s="49"/>
      <c r="R1279" s="49"/>
      <c r="S1279" s="49"/>
      <c r="T1279" s="49"/>
      <c r="U1279" s="49"/>
      <c r="V1279" s="49"/>
      <c r="W1279" s="49"/>
      <c r="X1279" s="49"/>
      <c r="Y1279" s="49"/>
      <c r="Z1279" s="49"/>
    </row>
    <row r="1280" spans="1:26" ht="13.95" customHeight="1" x14ac:dyDescent="0.3">
      <c r="A1280" s="107" t="s">
        <v>1373</v>
      </c>
      <c r="B1280" s="93"/>
      <c r="C1280" s="54" t="s">
        <v>21</v>
      </c>
      <c r="D1280" s="60" t="s">
        <v>85</v>
      </c>
      <c r="E1280" s="61" t="s">
        <v>91</v>
      </c>
      <c r="F1280" s="53" t="s">
        <v>86</v>
      </c>
      <c r="G1280" s="53" t="s">
        <v>92</v>
      </c>
      <c r="H1280" s="53" t="s">
        <v>1176</v>
      </c>
      <c r="I1280" s="53" t="s">
        <v>1218</v>
      </c>
      <c r="J1280" s="59">
        <v>2024</v>
      </c>
      <c r="K1280" s="108">
        <v>24.75</v>
      </c>
      <c r="L1280" s="50"/>
      <c r="M1280" s="28">
        <f t="shared" si="19"/>
        <v>0</v>
      </c>
      <c r="N1280" s="49"/>
      <c r="O1280" s="49"/>
      <c r="P1280" s="49"/>
      <c r="Q1280" s="49"/>
      <c r="R1280" s="49"/>
      <c r="S1280" s="49"/>
      <c r="T1280" s="49"/>
      <c r="U1280" s="49"/>
      <c r="V1280" s="49"/>
      <c r="W1280" s="49"/>
      <c r="X1280" s="49"/>
      <c r="Y1280" s="49"/>
      <c r="Z1280" s="49"/>
    </row>
    <row r="1281" spans="1:26" ht="13.95" customHeight="1" x14ac:dyDescent="0.3">
      <c r="A1281" s="107" t="s">
        <v>1264</v>
      </c>
      <c r="B1281" s="93"/>
      <c r="C1281" s="54" t="s">
        <v>21</v>
      </c>
      <c r="D1281" s="60" t="s">
        <v>85</v>
      </c>
      <c r="E1281" s="61" t="s">
        <v>24</v>
      </c>
      <c r="F1281" s="53" t="s">
        <v>86</v>
      </c>
      <c r="G1281" s="53" t="s">
        <v>92</v>
      </c>
      <c r="H1281" s="53" t="s">
        <v>93</v>
      </c>
      <c r="I1281" s="53" t="s">
        <v>1470</v>
      </c>
      <c r="J1281" s="59">
        <v>2023</v>
      </c>
      <c r="K1281" s="108">
        <v>47.5</v>
      </c>
      <c r="L1281" s="50"/>
      <c r="M1281" s="28">
        <f t="shared" si="19"/>
        <v>0</v>
      </c>
      <c r="N1281" s="49"/>
      <c r="O1281" s="49"/>
      <c r="P1281" s="49"/>
      <c r="Q1281" s="49"/>
      <c r="R1281" s="49"/>
      <c r="S1281" s="49"/>
      <c r="T1281" s="49"/>
      <c r="U1281" s="49"/>
      <c r="V1281" s="49"/>
      <c r="W1281" s="49"/>
      <c r="X1281" s="49"/>
      <c r="Y1281" s="49"/>
      <c r="Z1281" s="49"/>
    </row>
    <row r="1282" spans="1:26" ht="13.95" customHeight="1" x14ac:dyDescent="0.3">
      <c r="A1282" s="107" t="s">
        <v>1373</v>
      </c>
      <c r="B1282" s="93"/>
      <c r="C1282" s="54" t="s">
        <v>21</v>
      </c>
      <c r="D1282" s="60" t="s">
        <v>85</v>
      </c>
      <c r="E1282" s="61" t="s">
        <v>91</v>
      </c>
      <c r="F1282" s="53" t="s">
        <v>1221</v>
      </c>
      <c r="G1282" s="53" t="s">
        <v>1222</v>
      </c>
      <c r="H1282" s="53" t="s">
        <v>1176</v>
      </c>
      <c r="I1282" s="53" t="s">
        <v>1223</v>
      </c>
      <c r="J1282" s="59">
        <v>2024</v>
      </c>
      <c r="K1282" s="108">
        <v>13</v>
      </c>
      <c r="L1282" s="50"/>
      <c r="M1282" s="28">
        <f t="shared" si="19"/>
        <v>0</v>
      </c>
      <c r="N1282" s="49"/>
      <c r="O1282" s="49"/>
      <c r="P1282" s="49"/>
      <c r="Q1282" s="49"/>
      <c r="R1282" s="49"/>
      <c r="S1282" s="49"/>
      <c r="T1282" s="49"/>
      <c r="U1282" s="49"/>
      <c r="V1282" s="49"/>
      <c r="W1282" s="49"/>
      <c r="X1282" s="49"/>
      <c r="Y1282" s="49"/>
      <c r="Z1282" s="49"/>
    </row>
    <row r="1283" spans="1:26" ht="13.95" customHeight="1" x14ac:dyDescent="0.3">
      <c r="A1283" s="107" t="s">
        <v>1373</v>
      </c>
      <c r="B1283" s="93"/>
      <c r="C1283" s="54" t="s">
        <v>21</v>
      </c>
      <c r="D1283" s="60" t="s">
        <v>85</v>
      </c>
      <c r="E1283" s="61" t="s">
        <v>91</v>
      </c>
      <c r="F1283" s="53" t="s">
        <v>348</v>
      </c>
      <c r="G1283" s="53" t="s">
        <v>1177</v>
      </c>
      <c r="H1283" s="53" t="s">
        <v>1176</v>
      </c>
      <c r="I1283" s="53" t="s">
        <v>1224</v>
      </c>
      <c r="J1283" s="59">
        <v>2024</v>
      </c>
      <c r="K1283" s="108">
        <v>17.25</v>
      </c>
      <c r="L1283" s="50"/>
      <c r="M1283" s="28">
        <f t="shared" si="19"/>
        <v>0</v>
      </c>
      <c r="N1283" s="49"/>
      <c r="O1283" s="49"/>
      <c r="P1283" s="49"/>
      <c r="Q1283" s="49"/>
      <c r="R1283" s="49"/>
      <c r="S1283" s="49"/>
      <c r="T1283" s="49"/>
      <c r="U1283" s="49"/>
      <c r="V1283" s="49"/>
      <c r="W1283" s="49"/>
      <c r="X1283" s="49"/>
      <c r="Y1283" s="49"/>
      <c r="Z1283" s="49"/>
    </row>
    <row r="1284" spans="1:26" ht="13.95" customHeight="1" x14ac:dyDescent="0.3">
      <c r="A1284" s="107" t="s">
        <v>1373</v>
      </c>
      <c r="B1284" s="93"/>
      <c r="C1284" s="54" t="s">
        <v>21</v>
      </c>
      <c r="D1284" s="60" t="s">
        <v>85</v>
      </c>
      <c r="E1284" s="61" t="s">
        <v>91</v>
      </c>
      <c r="F1284" s="53" t="s">
        <v>348</v>
      </c>
      <c r="G1284" s="53" t="s">
        <v>1177</v>
      </c>
      <c r="H1284" s="53" t="s">
        <v>1176</v>
      </c>
      <c r="I1284" s="53" t="s">
        <v>1225</v>
      </c>
      <c r="J1284" s="59">
        <v>2024</v>
      </c>
      <c r="K1284" s="108">
        <v>24.75</v>
      </c>
      <c r="L1284" s="50"/>
      <c r="M1284" s="28">
        <f t="shared" si="19"/>
        <v>0</v>
      </c>
      <c r="N1284" s="49"/>
      <c r="O1284" s="49"/>
      <c r="P1284" s="49"/>
      <c r="Q1284" s="49"/>
      <c r="R1284" s="49"/>
      <c r="S1284" s="49"/>
      <c r="T1284" s="49"/>
      <c r="U1284" s="49"/>
      <c r="V1284" s="49"/>
      <c r="W1284" s="49"/>
      <c r="X1284" s="49"/>
      <c r="Y1284" s="49"/>
      <c r="Z1284" s="49"/>
    </row>
    <row r="1285" spans="1:26" ht="13.95" customHeight="1" x14ac:dyDescent="0.3">
      <c r="A1285" s="107" t="s">
        <v>1373</v>
      </c>
      <c r="B1285" s="93"/>
      <c r="C1285" s="54" t="s">
        <v>21</v>
      </c>
      <c r="D1285" s="60" t="s">
        <v>85</v>
      </c>
      <c r="E1285" s="61" t="s">
        <v>91</v>
      </c>
      <c r="F1285" s="53" t="s">
        <v>348</v>
      </c>
      <c r="G1285" s="53" t="s">
        <v>1177</v>
      </c>
      <c r="H1285" s="53" t="s">
        <v>1176</v>
      </c>
      <c r="I1285" s="53" t="s">
        <v>1226</v>
      </c>
      <c r="J1285" s="59">
        <v>2024</v>
      </c>
      <c r="K1285" s="108">
        <v>24.75</v>
      </c>
      <c r="L1285" s="50"/>
      <c r="M1285" s="28">
        <f t="shared" si="19"/>
        <v>0</v>
      </c>
      <c r="N1285" s="49"/>
      <c r="O1285" s="49"/>
      <c r="P1285" s="49"/>
      <c r="Q1285" s="49"/>
      <c r="R1285" s="49"/>
      <c r="S1285" s="49"/>
      <c r="T1285" s="49"/>
      <c r="U1285" s="49"/>
      <c r="V1285" s="49"/>
      <c r="W1285" s="49"/>
      <c r="X1285" s="49"/>
      <c r="Y1285" s="49"/>
      <c r="Z1285" s="49"/>
    </row>
    <row r="1286" spans="1:26" ht="13.95" customHeight="1" x14ac:dyDescent="0.3">
      <c r="A1286" s="107" t="s">
        <v>1373</v>
      </c>
      <c r="B1286" s="93"/>
      <c r="C1286" s="54" t="s">
        <v>21</v>
      </c>
      <c r="D1286" s="60" t="s">
        <v>85</v>
      </c>
      <c r="E1286" s="61" t="s">
        <v>91</v>
      </c>
      <c r="F1286" s="53" t="s">
        <v>348</v>
      </c>
      <c r="G1286" s="53" t="s">
        <v>1177</v>
      </c>
      <c r="H1286" s="53" t="s">
        <v>1176</v>
      </c>
      <c r="I1286" s="53" t="s">
        <v>1227</v>
      </c>
      <c r="J1286" s="59">
        <v>2024</v>
      </c>
      <c r="K1286" s="108">
        <v>24.75</v>
      </c>
      <c r="L1286" s="50"/>
      <c r="M1286" s="28">
        <f t="shared" si="19"/>
        <v>0</v>
      </c>
      <c r="N1286" s="49"/>
      <c r="O1286" s="49"/>
      <c r="P1286" s="49"/>
      <c r="Q1286" s="49"/>
      <c r="R1286" s="49"/>
      <c r="S1286" s="49"/>
      <c r="T1286" s="49"/>
      <c r="U1286" s="49"/>
      <c r="V1286" s="49"/>
      <c r="W1286" s="49"/>
      <c r="X1286" s="49"/>
      <c r="Y1286" s="49"/>
      <c r="Z1286" s="49"/>
    </row>
    <row r="1287" spans="1:26" ht="13.95" customHeight="1" x14ac:dyDescent="0.3">
      <c r="A1287" s="107" t="s">
        <v>1373</v>
      </c>
      <c r="B1287" s="93"/>
      <c r="C1287" s="54" t="s">
        <v>21</v>
      </c>
      <c r="D1287" s="60" t="s">
        <v>85</v>
      </c>
      <c r="E1287" s="61" t="s">
        <v>91</v>
      </c>
      <c r="F1287" s="53" t="s">
        <v>348</v>
      </c>
      <c r="G1287" s="53" t="s">
        <v>1177</v>
      </c>
      <c r="H1287" s="53" t="s">
        <v>1176</v>
      </c>
      <c r="I1287" s="53" t="s">
        <v>1228</v>
      </c>
      <c r="J1287" s="59">
        <v>2024</v>
      </c>
      <c r="K1287" s="108">
        <v>59.25</v>
      </c>
      <c r="L1287" s="50"/>
      <c r="M1287" s="28">
        <f t="shared" si="19"/>
        <v>0</v>
      </c>
      <c r="N1287" s="49"/>
      <c r="O1287" s="49"/>
      <c r="P1287" s="49"/>
      <c r="Q1287" s="49"/>
      <c r="R1287" s="49"/>
      <c r="S1287" s="49"/>
      <c r="T1287" s="49"/>
      <c r="U1287" s="49"/>
      <c r="V1287" s="49"/>
      <c r="W1287" s="49"/>
      <c r="X1287" s="49"/>
      <c r="Y1287" s="49"/>
      <c r="Z1287" s="49"/>
    </row>
    <row r="1288" spans="1:26" ht="13.95" customHeight="1" x14ac:dyDescent="0.3">
      <c r="A1288" s="107" t="s">
        <v>1264</v>
      </c>
      <c r="B1288" s="93"/>
      <c r="C1288" s="54" t="s">
        <v>21</v>
      </c>
      <c r="D1288" s="60" t="s">
        <v>107</v>
      </c>
      <c r="E1288" s="61" t="s">
        <v>47</v>
      </c>
      <c r="F1288" s="53" t="s">
        <v>113</v>
      </c>
      <c r="G1288" s="53" t="s">
        <v>124</v>
      </c>
      <c r="H1288" s="53" t="s">
        <v>125</v>
      </c>
      <c r="I1288" s="53" t="s">
        <v>1471</v>
      </c>
      <c r="J1288" s="59">
        <v>2025</v>
      </c>
      <c r="K1288" s="108">
        <v>11.75</v>
      </c>
      <c r="L1288" s="50"/>
      <c r="M1288" s="28">
        <f t="shared" si="19"/>
        <v>0</v>
      </c>
      <c r="N1288" s="49"/>
      <c r="O1288" s="49"/>
      <c r="P1288" s="49"/>
      <c r="Q1288" s="49"/>
      <c r="R1288" s="49"/>
      <c r="S1288" s="49"/>
      <c r="T1288" s="49"/>
      <c r="U1288" s="49"/>
      <c r="V1288" s="49"/>
      <c r="W1288" s="49"/>
      <c r="X1288" s="49"/>
      <c r="Y1288" s="49"/>
      <c r="Z1288" s="49"/>
    </row>
    <row r="1289" spans="1:26" ht="13.95" customHeight="1" x14ac:dyDescent="0.3">
      <c r="A1289" s="107" t="s">
        <v>1264</v>
      </c>
      <c r="B1289" s="93"/>
      <c r="C1289" s="54" t="s">
        <v>21</v>
      </c>
      <c r="D1289" s="60" t="s">
        <v>107</v>
      </c>
      <c r="E1289" s="61" t="s">
        <v>84</v>
      </c>
      <c r="F1289" s="53" t="s">
        <v>113</v>
      </c>
      <c r="G1289" s="53" t="s">
        <v>126</v>
      </c>
      <c r="H1289" s="53" t="s">
        <v>465</v>
      </c>
      <c r="I1289" s="53" t="s">
        <v>1400</v>
      </c>
      <c r="J1289" s="59" t="s">
        <v>1401</v>
      </c>
      <c r="K1289" s="108">
        <v>21.75</v>
      </c>
      <c r="L1289" s="50"/>
      <c r="M1289" s="28">
        <f t="shared" si="19"/>
        <v>0</v>
      </c>
      <c r="N1289" s="49"/>
      <c r="O1289" s="49"/>
      <c r="P1289" s="49"/>
      <c r="Q1289" s="49"/>
      <c r="R1289" s="49"/>
      <c r="S1289" s="49"/>
      <c r="T1289" s="49"/>
      <c r="U1289" s="49"/>
      <c r="V1289" s="49"/>
      <c r="W1289" s="49"/>
      <c r="X1289" s="49"/>
      <c r="Y1289" s="49"/>
      <c r="Z1289" s="49"/>
    </row>
    <row r="1290" spans="1:26" ht="13.95" customHeight="1" x14ac:dyDescent="0.3">
      <c r="A1290" s="107" t="s">
        <v>1264</v>
      </c>
      <c r="B1290" s="93"/>
      <c r="C1290" s="54" t="s">
        <v>21</v>
      </c>
      <c r="D1290" s="60" t="s">
        <v>107</v>
      </c>
      <c r="E1290" s="61" t="s">
        <v>47</v>
      </c>
      <c r="F1290" s="53" t="s">
        <v>128</v>
      </c>
      <c r="G1290" s="53"/>
      <c r="H1290" s="53" t="s">
        <v>1305</v>
      </c>
      <c r="I1290" s="53" t="s">
        <v>1412</v>
      </c>
      <c r="J1290" s="59">
        <v>2024</v>
      </c>
      <c r="K1290" s="108">
        <v>16.25</v>
      </c>
      <c r="L1290" s="50"/>
      <c r="M1290" s="28">
        <f t="shared" si="19"/>
        <v>0</v>
      </c>
      <c r="N1290" s="49"/>
      <c r="O1290" s="49"/>
      <c r="P1290" s="49"/>
      <c r="Q1290" s="49"/>
      <c r="R1290" s="49"/>
      <c r="S1290" s="49"/>
      <c r="T1290" s="49"/>
      <c r="U1290" s="49"/>
      <c r="V1290" s="49"/>
      <c r="W1290" s="49"/>
      <c r="X1290" s="49"/>
      <c r="Y1290" s="49"/>
      <c r="Z1290" s="49"/>
    </row>
    <row r="1291" spans="1:26" ht="13.95" customHeight="1" x14ac:dyDescent="0.3">
      <c r="A1291" s="107" t="s">
        <v>1264</v>
      </c>
      <c r="B1291" s="93"/>
      <c r="C1291" s="54" t="s">
        <v>21</v>
      </c>
      <c r="D1291" s="60" t="s">
        <v>107</v>
      </c>
      <c r="E1291" s="61" t="s">
        <v>47</v>
      </c>
      <c r="F1291" s="53" t="s">
        <v>128</v>
      </c>
      <c r="G1291" s="53"/>
      <c r="H1291" s="53" t="s">
        <v>1305</v>
      </c>
      <c r="I1291" s="53" t="s">
        <v>1413</v>
      </c>
      <c r="J1291" s="59">
        <v>2024</v>
      </c>
      <c r="K1291" s="108">
        <v>18.25</v>
      </c>
      <c r="L1291" s="50"/>
      <c r="M1291" s="28">
        <f t="shared" si="19"/>
        <v>0</v>
      </c>
      <c r="N1291" s="49"/>
      <c r="O1291" s="49"/>
      <c r="P1291" s="49"/>
      <c r="Q1291" s="49"/>
      <c r="R1291" s="49"/>
      <c r="S1291" s="49"/>
      <c r="T1291" s="49"/>
      <c r="U1291" s="49"/>
      <c r="V1291" s="49"/>
      <c r="W1291" s="49"/>
      <c r="X1291" s="49"/>
      <c r="Y1291" s="49"/>
      <c r="Z1291" s="49"/>
    </row>
    <row r="1292" spans="1:26" ht="13.95" customHeight="1" x14ac:dyDescent="0.3">
      <c r="A1292" s="107" t="s">
        <v>1264</v>
      </c>
      <c r="B1292" s="93"/>
      <c r="C1292" s="54" t="s">
        <v>21</v>
      </c>
      <c r="D1292" s="60" t="s">
        <v>107</v>
      </c>
      <c r="E1292" s="61" t="s">
        <v>47</v>
      </c>
      <c r="F1292" s="53" t="s">
        <v>128</v>
      </c>
      <c r="G1292" s="53"/>
      <c r="H1292" s="53" t="s">
        <v>1305</v>
      </c>
      <c r="I1292" s="53" t="s">
        <v>1414</v>
      </c>
      <c r="J1292" s="59">
        <v>2023</v>
      </c>
      <c r="K1292" s="108">
        <v>27</v>
      </c>
      <c r="L1292" s="50"/>
      <c r="M1292" s="28">
        <f t="shared" si="19"/>
        <v>0</v>
      </c>
      <c r="N1292" s="49"/>
      <c r="O1292" s="49"/>
      <c r="P1292" s="49"/>
      <c r="Q1292" s="49"/>
      <c r="R1292" s="49"/>
      <c r="S1292" s="49"/>
      <c r="T1292" s="49"/>
      <c r="U1292" s="49"/>
      <c r="V1292" s="49"/>
      <c r="W1292" s="49"/>
      <c r="X1292" s="49"/>
      <c r="Y1292" s="49"/>
      <c r="Z1292" s="49"/>
    </row>
    <row r="1293" spans="1:26" ht="13.95" customHeight="1" x14ac:dyDescent="0.3">
      <c r="A1293" s="107" t="s">
        <v>1264</v>
      </c>
      <c r="B1293" s="93"/>
      <c r="C1293" s="54" t="s">
        <v>21</v>
      </c>
      <c r="D1293" s="60" t="s">
        <v>107</v>
      </c>
      <c r="E1293" s="61" t="s">
        <v>32</v>
      </c>
      <c r="F1293" s="53" t="s">
        <v>128</v>
      </c>
      <c r="G1293" s="53"/>
      <c r="H1293" s="53" t="s">
        <v>494</v>
      </c>
      <c r="I1293" s="53" t="s">
        <v>1415</v>
      </c>
      <c r="J1293" s="59">
        <v>2024</v>
      </c>
      <c r="K1293" s="108">
        <v>15</v>
      </c>
      <c r="L1293" s="50"/>
      <c r="M1293" s="28">
        <f t="shared" si="19"/>
        <v>0</v>
      </c>
      <c r="N1293" s="49"/>
      <c r="O1293" s="49"/>
      <c r="P1293" s="49"/>
      <c r="Q1293" s="49"/>
      <c r="R1293" s="49"/>
      <c r="S1293" s="49"/>
      <c r="T1293" s="49"/>
      <c r="U1293" s="49"/>
      <c r="V1293" s="49"/>
      <c r="W1293" s="49"/>
      <c r="X1293" s="49"/>
      <c r="Y1293" s="49"/>
      <c r="Z1293" s="49"/>
    </row>
    <row r="1294" spans="1:26" ht="13.95" customHeight="1" x14ac:dyDescent="0.3">
      <c r="A1294" s="107" t="s">
        <v>1264</v>
      </c>
      <c r="B1294" s="93"/>
      <c r="C1294" s="54" t="s">
        <v>21</v>
      </c>
      <c r="D1294" s="60" t="s">
        <v>107</v>
      </c>
      <c r="E1294" s="61" t="s">
        <v>32</v>
      </c>
      <c r="F1294" s="53" t="s">
        <v>128</v>
      </c>
      <c r="G1294" s="53" t="s">
        <v>496</v>
      </c>
      <c r="H1294" s="53" t="s">
        <v>494</v>
      </c>
      <c r="I1294" s="53" t="s">
        <v>496</v>
      </c>
      <c r="J1294" s="59">
        <v>2022</v>
      </c>
      <c r="K1294" s="108">
        <v>17.75</v>
      </c>
      <c r="L1294" s="50"/>
      <c r="M1294" s="28">
        <f t="shared" ref="M1294:M1302" si="20">L1294*K1294</f>
        <v>0</v>
      </c>
      <c r="N1294" s="49"/>
      <c r="O1294" s="49"/>
      <c r="P1294" s="49"/>
      <c r="Q1294" s="49"/>
      <c r="R1294" s="49"/>
      <c r="S1294" s="49"/>
      <c r="T1294" s="49"/>
      <c r="U1294" s="49"/>
      <c r="V1294" s="49"/>
      <c r="W1294" s="49"/>
      <c r="X1294" s="49"/>
      <c r="Y1294" s="49"/>
      <c r="Z1294" s="49"/>
    </row>
    <row r="1295" spans="1:26" ht="13.95" customHeight="1" x14ac:dyDescent="0.3">
      <c r="A1295" s="107" t="s">
        <v>1264</v>
      </c>
      <c r="B1295" s="93"/>
      <c r="C1295" s="54" t="s">
        <v>21</v>
      </c>
      <c r="D1295" s="60" t="s">
        <v>107</v>
      </c>
      <c r="E1295" s="61" t="s">
        <v>32</v>
      </c>
      <c r="F1295" s="53" t="s">
        <v>128</v>
      </c>
      <c r="G1295" s="53"/>
      <c r="H1295" s="53" t="s">
        <v>494</v>
      </c>
      <c r="I1295" s="53" t="s">
        <v>1416</v>
      </c>
      <c r="J1295" s="59">
        <v>2022</v>
      </c>
      <c r="K1295" s="108">
        <v>18.5</v>
      </c>
      <c r="L1295" s="50"/>
      <c r="M1295" s="28">
        <f t="shared" si="20"/>
        <v>0</v>
      </c>
      <c r="N1295" s="49"/>
      <c r="O1295" s="49"/>
      <c r="P1295" s="49"/>
      <c r="Q1295" s="49"/>
      <c r="R1295" s="49"/>
      <c r="S1295" s="49"/>
      <c r="T1295" s="49"/>
      <c r="U1295" s="49"/>
      <c r="V1295" s="49"/>
      <c r="W1295" s="49"/>
      <c r="X1295" s="49"/>
      <c r="Y1295" s="49"/>
      <c r="Z1295" s="49"/>
    </row>
    <row r="1296" spans="1:26" ht="13.95" customHeight="1" x14ac:dyDescent="0.3">
      <c r="A1296" s="107" t="s">
        <v>1264</v>
      </c>
      <c r="B1296" s="93"/>
      <c r="C1296" s="54" t="s">
        <v>21</v>
      </c>
      <c r="D1296" s="60" t="s">
        <v>107</v>
      </c>
      <c r="E1296" s="61" t="s">
        <v>32</v>
      </c>
      <c r="F1296" s="53" t="s">
        <v>128</v>
      </c>
      <c r="G1296" s="53" t="s">
        <v>1309</v>
      </c>
      <c r="H1296" s="53" t="s">
        <v>494</v>
      </c>
      <c r="I1296" s="53" t="s">
        <v>1309</v>
      </c>
      <c r="J1296" s="59">
        <v>2023</v>
      </c>
      <c r="K1296" s="108">
        <v>24.25</v>
      </c>
      <c r="L1296" s="50"/>
      <c r="M1296" s="28">
        <f t="shared" si="20"/>
        <v>0</v>
      </c>
      <c r="N1296" s="49"/>
      <c r="O1296" s="49"/>
      <c r="P1296" s="49"/>
      <c r="Q1296" s="49"/>
      <c r="R1296" s="49"/>
      <c r="S1296" s="49"/>
      <c r="T1296" s="49"/>
      <c r="U1296" s="49"/>
      <c r="V1296" s="49"/>
      <c r="W1296" s="49"/>
      <c r="X1296" s="49"/>
      <c r="Y1296" s="49"/>
      <c r="Z1296" s="49"/>
    </row>
    <row r="1297" spans="1:42" ht="13.95" customHeight="1" x14ac:dyDescent="0.3">
      <c r="A1297" s="107" t="s">
        <v>1264</v>
      </c>
      <c r="B1297" s="93"/>
      <c r="C1297" s="54" t="s">
        <v>21</v>
      </c>
      <c r="D1297" s="60" t="s">
        <v>107</v>
      </c>
      <c r="E1297" s="61" t="s">
        <v>32</v>
      </c>
      <c r="F1297" s="53" t="s">
        <v>128</v>
      </c>
      <c r="G1297" s="53" t="s">
        <v>496</v>
      </c>
      <c r="H1297" s="53" t="s">
        <v>494</v>
      </c>
      <c r="I1297" s="70" t="s">
        <v>1417</v>
      </c>
      <c r="J1297" s="71">
        <v>2016</v>
      </c>
      <c r="K1297" s="108">
        <v>52.75</v>
      </c>
      <c r="L1297" s="50"/>
      <c r="M1297" s="28">
        <f t="shared" si="20"/>
        <v>0</v>
      </c>
      <c r="N1297" s="49"/>
      <c r="O1297" s="49"/>
      <c r="P1297" s="49"/>
      <c r="Q1297" s="49"/>
      <c r="R1297" s="49"/>
      <c r="S1297" s="49"/>
      <c r="T1297" s="49"/>
      <c r="U1297" s="49"/>
      <c r="V1297" s="49"/>
      <c r="W1297" s="49"/>
      <c r="X1297" s="49"/>
      <c r="Y1297" s="49"/>
      <c r="Z1297" s="49"/>
    </row>
    <row r="1298" spans="1:42" ht="13.95" customHeight="1" x14ac:dyDescent="0.3">
      <c r="A1298" s="107" t="s">
        <v>1264</v>
      </c>
      <c r="B1298" s="93"/>
      <c r="C1298" s="54" t="s">
        <v>21</v>
      </c>
      <c r="D1298" s="60" t="s">
        <v>107</v>
      </c>
      <c r="E1298" s="61" t="s">
        <v>32</v>
      </c>
      <c r="F1298" s="53" t="s">
        <v>128</v>
      </c>
      <c r="G1298" s="53" t="s">
        <v>1309</v>
      </c>
      <c r="H1298" s="53" t="s">
        <v>494</v>
      </c>
      <c r="I1298" s="70" t="s">
        <v>1418</v>
      </c>
      <c r="J1298" s="71">
        <v>2015</v>
      </c>
      <c r="K1298" s="108">
        <v>64.5</v>
      </c>
      <c r="L1298" s="50"/>
      <c r="M1298" s="28">
        <f t="shared" si="20"/>
        <v>0</v>
      </c>
      <c r="N1298" s="49"/>
      <c r="O1298" s="49"/>
      <c r="P1298" s="49"/>
      <c r="Q1298" s="49"/>
      <c r="R1298" s="49"/>
      <c r="S1298" s="49"/>
      <c r="T1298" s="49"/>
      <c r="U1298" s="49"/>
      <c r="V1298" s="49"/>
      <c r="W1298" s="49"/>
      <c r="X1298" s="49"/>
      <c r="Y1298" s="49"/>
      <c r="Z1298" s="49"/>
    </row>
    <row r="1299" spans="1:42" ht="13.95" customHeight="1" x14ac:dyDescent="0.3">
      <c r="A1299" s="107" t="s">
        <v>1264</v>
      </c>
      <c r="B1299" s="93"/>
      <c r="C1299" s="54" t="s">
        <v>21</v>
      </c>
      <c r="D1299" s="60" t="s">
        <v>141</v>
      </c>
      <c r="E1299" s="61" t="s">
        <v>91</v>
      </c>
      <c r="F1299" s="53" t="s">
        <v>571</v>
      </c>
      <c r="G1299" s="53"/>
      <c r="H1299" s="53" t="s">
        <v>576</v>
      </c>
      <c r="I1299" s="53" t="s">
        <v>579</v>
      </c>
      <c r="J1299" s="59">
        <v>2021</v>
      </c>
      <c r="K1299" s="108">
        <v>21</v>
      </c>
      <c r="L1299" s="50"/>
      <c r="M1299" s="28">
        <f t="shared" si="20"/>
        <v>0</v>
      </c>
      <c r="N1299" s="49"/>
      <c r="O1299" s="49"/>
      <c r="P1299" s="49"/>
      <c r="Q1299" s="49"/>
      <c r="R1299" s="49"/>
      <c r="S1299" s="49"/>
      <c r="T1299" s="49"/>
      <c r="U1299" s="49"/>
      <c r="V1299" s="49"/>
      <c r="W1299" s="49"/>
      <c r="X1299" s="49"/>
      <c r="Y1299" s="49"/>
      <c r="Z1299" s="49"/>
    </row>
    <row r="1300" spans="1:42" ht="13.95" customHeight="1" x14ac:dyDescent="0.3">
      <c r="A1300" s="107" t="s">
        <v>1264</v>
      </c>
      <c r="B1300" s="87"/>
      <c r="C1300" s="54" t="s">
        <v>51</v>
      </c>
      <c r="D1300" s="60" t="s">
        <v>17</v>
      </c>
      <c r="E1300" s="61" t="s">
        <v>24</v>
      </c>
      <c r="F1300" s="53" t="s">
        <v>201</v>
      </c>
      <c r="G1300" s="53"/>
      <c r="H1300" s="53" t="s">
        <v>204</v>
      </c>
      <c r="I1300" s="53" t="s">
        <v>1441</v>
      </c>
      <c r="J1300" s="59"/>
      <c r="K1300" s="108">
        <v>19.25</v>
      </c>
      <c r="L1300" s="50"/>
      <c r="M1300" s="28">
        <f t="shared" si="20"/>
        <v>0</v>
      </c>
      <c r="N1300" s="49"/>
      <c r="O1300" s="49"/>
      <c r="P1300" s="49"/>
      <c r="Q1300" s="49"/>
      <c r="R1300" s="49"/>
      <c r="S1300" s="49"/>
      <c r="T1300" s="49"/>
      <c r="U1300" s="49"/>
      <c r="V1300" s="49"/>
      <c r="W1300" s="49"/>
      <c r="X1300" s="49"/>
      <c r="Y1300" s="49"/>
      <c r="Z1300" s="49"/>
    </row>
    <row r="1301" spans="1:42" ht="13.95" customHeight="1" x14ac:dyDescent="0.3">
      <c r="A1301" s="107" t="s">
        <v>1264</v>
      </c>
      <c r="B1301" s="89"/>
      <c r="C1301" s="54" t="s">
        <v>598</v>
      </c>
      <c r="D1301" s="60" t="s">
        <v>107</v>
      </c>
      <c r="E1301" s="61" t="s">
        <v>91</v>
      </c>
      <c r="F1301" s="53" t="s">
        <v>606</v>
      </c>
      <c r="G1301" s="53"/>
      <c r="H1301" s="53" t="s">
        <v>628</v>
      </c>
      <c r="I1301" s="53" t="s">
        <v>1472</v>
      </c>
      <c r="J1301" s="59">
        <v>2025</v>
      </c>
      <c r="K1301" s="108">
        <v>5.5</v>
      </c>
      <c r="L1301" s="50"/>
      <c r="M1301" s="28">
        <f t="shared" si="20"/>
        <v>0</v>
      </c>
      <c r="N1301" s="49"/>
      <c r="O1301" s="49"/>
      <c r="P1301" s="49"/>
      <c r="Q1301" s="49"/>
      <c r="R1301" s="49"/>
      <c r="S1301" s="49"/>
      <c r="T1301" s="49"/>
      <c r="U1301" s="49"/>
      <c r="V1301" s="49"/>
      <c r="W1301" s="49"/>
      <c r="X1301" s="49"/>
      <c r="Y1301" s="49"/>
      <c r="Z1301" s="49"/>
    </row>
    <row r="1302" spans="1:42" ht="13.95" customHeight="1" x14ac:dyDescent="0.3">
      <c r="A1302" s="107" t="s">
        <v>1264</v>
      </c>
      <c r="B1302" s="89"/>
      <c r="C1302" s="54" t="s">
        <v>598</v>
      </c>
      <c r="D1302" s="60" t="s">
        <v>107</v>
      </c>
      <c r="E1302" s="61" t="s">
        <v>91</v>
      </c>
      <c r="F1302" s="53" t="s">
        <v>606</v>
      </c>
      <c r="G1302" s="53"/>
      <c r="H1302" s="53" t="s">
        <v>628</v>
      </c>
      <c r="I1302" s="53" t="s">
        <v>1473</v>
      </c>
      <c r="J1302" s="59">
        <v>2025</v>
      </c>
      <c r="K1302" s="108">
        <v>51</v>
      </c>
      <c r="L1302" s="50"/>
      <c r="M1302" s="28">
        <f t="shared" si="20"/>
        <v>0</v>
      </c>
      <c r="N1302" s="49"/>
      <c r="O1302" s="49"/>
      <c r="P1302" s="49"/>
      <c r="Q1302" s="49"/>
      <c r="R1302" s="49"/>
      <c r="S1302" s="49"/>
      <c r="T1302" s="49"/>
      <c r="U1302" s="49"/>
      <c r="V1302" s="49"/>
      <c r="W1302" s="49"/>
      <c r="X1302" s="49"/>
      <c r="Y1302" s="49"/>
      <c r="Z1302" s="49"/>
    </row>
    <row r="1303" spans="1:42" s="27" customFormat="1" ht="22.95" customHeight="1" x14ac:dyDescent="0.3">
      <c r="A1303" s="24"/>
      <c r="B1303" s="24"/>
      <c r="C1303" s="24"/>
      <c r="D1303" s="24"/>
      <c r="E1303" s="24"/>
      <c r="F1303" s="24"/>
      <c r="G1303" s="24"/>
      <c r="H1303" s="24"/>
      <c r="I1303" s="25" t="s">
        <v>7</v>
      </c>
      <c r="J1303" s="24"/>
      <c r="K1303" s="24"/>
      <c r="L1303" s="44">
        <f>SUM(L13:L1302)</f>
        <v>0</v>
      </c>
      <c r="M1303" s="52">
        <f>SUM(M13:M1302)</f>
        <v>0</v>
      </c>
      <c r="N1303" s="46"/>
      <c r="O1303" s="46"/>
      <c r="P1303" s="46"/>
      <c r="Q1303" s="46"/>
      <c r="R1303" s="46"/>
      <c r="S1303" s="46"/>
      <c r="T1303" s="46"/>
      <c r="U1303" s="46"/>
      <c r="V1303" s="46"/>
      <c r="W1303" s="46"/>
      <c r="X1303" s="46"/>
      <c r="Y1303" s="46"/>
      <c r="Z1303" s="46"/>
      <c r="AA1303" s="47"/>
      <c r="AB1303" s="47"/>
      <c r="AC1303" s="47"/>
      <c r="AD1303" s="47"/>
      <c r="AE1303" s="47"/>
      <c r="AF1303" s="47"/>
      <c r="AG1303" s="47"/>
      <c r="AH1303" s="47"/>
      <c r="AI1303" s="47"/>
      <c r="AJ1303" s="47"/>
      <c r="AK1303" s="47"/>
      <c r="AL1303" s="47"/>
      <c r="AM1303" s="47"/>
      <c r="AN1303" s="47"/>
      <c r="AO1303" s="47"/>
      <c r="AP1303" s="47"/>
    </row>
    <row r="1304" spans="1:42" ht="63" customHeight="1" x14ac:dyDescent="0.3">
      <c r="A1304" s="112" t="s">
        <v>151</v>
      </c>
      <c r="B1304" s="112"/>
      <c r="C1304" s="112"/>
      <c r="D1304" s="112"/>
      <c r="E1304" s="112"/>
      <c r="F1304" s="112"/>
      <c r="G1304" s="112"/>
      <c r="H1304" s="112"/>
      <c r="I1304" s="112"/>
      <c r="J1304" s="112"/>
      <c r="K1304" s="112"/>
      <c r="L1304" s="112"/>
      <c r="M1304" s="112"/>
    </row>
    <row r="1305" spans="1:42" ht="66.599999999999994" customHeight="1" x14ac:dyDescent="0.3">
      <c r="A1305" s="113" t="s">
        <v>152</v>
      </c>
      <c r="B1305" s="113"/>
      <c r="C1305" s="113"/>
      <c r="D1305" s="113"/>
      <c r="E1305" s="113"/>
      <c r="F1305" s="113"/>
      <c r="G1305" s="113"/>
      <c r="H1305" s="113"/>
      <c r="I1305" s="113"/>
      <c r="J1305" s="113"/>
      <c r="K1305" s="113"/>
      <c r="L1305" s="113"/>
      <c r="M1305" s="113"/>
    </row>
    <row r="1306" spans="1:42" x14ac:dyDescent="0.3">
      <c r="A1306" s="30"/>
      <c r="B1306" s="30"/>
      <c r="C1306" s="30"/>
      <c r="D1306" s="31"/>
      <c r="E1306" s="32"/>
      <c r="F1306" s="33"/>
      <c r="G1306" s="33"/>
      <c r="H1306" s="34"/>
      <c r="I1306" s="34"/>
      <c r="J1306" s="35"/>
      <c r="K1306" s="36"/>
      <c r="L1306" s="37"/>
      <c r="M1306" s="37"/>
      <c r="N1306" s="49"/>
      <c r="O1306" s="49"/>
      <c r="P1306" s="49"/>
      <c r="Q1306" s="49"/>
      <c r="R1306" s="49"/>
      <c r="S1306" s="49"/>
      <c r="T1306" s="49"/>
      <c r="U1306" s="49"/>
      <c r="V1306" s="49"/>
      <c r="W1306" s="49"/>
      <c r="X1306" s="49"/>
      <c r="Y1306" s="49"/>
      <c r="Z1306" s="49"/>
    </row>
    <row r="1307" spans="1:42" x14ac:dyDescent="0.3">
      <c r="A1307" s="30"/>
      <c r="B1307" s="30"/>
      <c r="C1307" s="30"/>
      <c r="D1307" s="31"/>
      <c r="E1307" s="32"/>
      <c r="F1307" s="33"/>
      <c r="G1307" s="33"/>
      <c r="H1307" s="34"/>
      <c r="I1307" s="34"/>
      <c r="J1307" s="35"/>
      <c r="K1307" s="36"/>
      <c r="L1307" s="37"/>
      <c r="M1307" s="37"/>
      <c r="N1307" s="49"/>
      <c r="O1307" s="49"/>
      <c r="P1307" s="49"/>
      <c r="Q1307" s="49"/>
      <c r="R1307" s="49"/>
      <c r="S1307" s="49"/>
      <c r="T1307" s="49"/>
      <c r="U1307" s="49"/>
      <c r="V1307" s="49"/>
      <c r="W1307" s="49"/>
      <c r="X1307" s="49"/>
      <c r="Y1307" s="49"/>
      <c r="Z1307" s="49"/>
    </row>
    <row r="1308" spans="1:42" x14ac:dyDescent="0.3">
      <c r="A1308" s="30"/>
      <c r="B1308" s="30"/>
      <c r="C1308" s="30"/>
      <c r="D1308" s="31"/>
      <c r="E1308" s="32"/>
      <c r="F1308" s="33"/>
      <c r="G1308" s="33"/>
      <c r="H1308" s="34"/>
      <c r="I1308" s="34"/>
      <c r="J1308" s="35"/>
      <c r="K1308" s="36"/>
      <c r="L1308" s="37"/>
      <c r="M1308" s="37"/>
      <c r="N1308" s="49"/>
      <c r="O1308" s="49"/>
      <c r="P1308" s="49"/>
      <c r="Q1308" s="49"/>
      <c r="R1308" s="49"/>
      <c r="S1308" s="49"/>
      <c r="T1308" s="49"/>
      <c r="U1308" s="49"/>
      <c r="V1308" s="49"/>
      <c r="W1308" s="49"/>
      <c r="X1308" s="49"/>
      <c r="Y1308" s="49"/>
      <c r="Z1308" s="49"/>
    </row>
    <row r="1309" spans="1:42" x14ac:dyDescent="0.3">
      <c r="A1309" s="30"/>
      <c r="B1309" s="30"/>
      <c r="C1309" s="30"/>
      <c r="D1309" s="31"/>
      <c r="E1309" s="32"/>
      <c r="F1309" s="33"/>
      <c r="G1309" s="33"/>
      <c r="H1309" s="34"/>
      <c r="I1309" s="34"/>
      <c r="J1309" s="35"/>
      <c r="K1309" s="36"/>
      <c r="L1309" s="37"/>
      <c r="M1309" s="37"/>
      <c r="N1309" s="49"/>
      <c r="O1309" s="49"/>
      <c r="P1309" s="49"/>
      <c r="Q1309" s="49"/>
      <c r="R1309" s="49"/>
      <c r="S1309" s="49"/>
      <c r="T1309" s="49"/>
      <c r="U1309" s="49"/>
      <c r="V1309" s="49"/>
      <c r="W1309" s="49"/>
      <c r="X1309" s="49"/>
      <c r="Y1309" s="49"/>
      <c r="Z1309" s="49"/>
    </row>
    <row r="1310" spans="1:42" x14ac:dyDescent="0.3">
      <c r="A1310" s="30"/>
      <c r="B1310" s="30"/>
      <c r="C1310" s="30"/>
      <c r="D1310" s="31"/>
      <c r="E1310" s="32"/>
      <c r="F1310" s="33"/>
      <c r="G1310" s="33"/>
      <c r="H1310" s="34"/>
      <c r="I1310" s="34"/>
      <c r="J1310" s="35"/>
      <c r="K1310" s="36"/>
      <c r="L1310" s="37"/>
      <c r="M1310" s="37"/>
      <c r="N1310" s="49"/>
      <c r="O1310" s="49"/>
      <c r="P1310" s="49"/>
      <c r="Q1310" s="49"/>
      <c r="R1310" s="49"/>
      <c r="S1310" s="49"/>
      <c r="T1310" s="49"/>
      <c r="U1310" s="49"/>
      <c r="V1310" s="49"/>
      <c r="W1310" s="49"/>
      <c r="X1310" s="49"/>
      <c r="Y1310" s="49"/>
      <c r="Z1310" s="49"/>
    </row>
    <row r="1311" spans="1:42" x14ac:dyDescent="0.3">
      <c r="A1311" s="30"/>
      <c r="B1311" s="30"/>
      <c r="C1311" s="30"/>
      <c r="D1311" s="31"/>
      <c r="E1311" s="32"/>
      <c r="F1311" s="33"/>
      <c r="G1311" s="33"/>
      <c r="H1311" s="34"/>
      <c r="I1311" s="34"/>
      <c r="J1311" s="35"/>
      <c r="K1311" s="36"/>
      <c r="L1311" s="37"/>
      <c r="M1311" s="37"/>
      <c r="N1311" s="49"/>
      <c r="O1311" s="49"/>
      <c r="P1311" s="49"/>
      <c r="Q1311" s="49"/>
      <c r="R1311" s="49"/>
      <c r="S1311" s="49"/>
      <c r="T1311" s="49"/>
      <c r="U1311" s="49"/>
      <c r="V1311" s="49"/>
      <c r="W1311" s="49"/>
      <c r="X1311" s="49"/>
      <c r="Y1311" s="49"/>
      <c r="Z1311" s="49"/>
    </row>
    <row r="1312" spans="1:42" x14ac:dyDescent="0.3">
      <c r="A1312" s="30"/>
      <c r="B1312" s="30"/>
      <c r="C1312" s="30"/>
      <c r="D1312" s="31"/>
      <c r="E1312" s="32"/>
      <c r="F1312" s="33"/>
      <c r="G1312" s="33"/>
      <c r="H1312" s="34"/>
      <c r="I1312" s="34"/>
      <c r="J1312" s="35"/>
      <c r="K1312" s="36"/>
      <c r="L1312" s="37"/>
      <c r="M1312" s="37"/>
      <c r="N1312" s="49"/>
      <c r="O1312" s="49"/>
      <c r="P1312" s="49"/>
      <c r="Q1312" s="49"/>
      <c r="R1312" s="49"/>
      <c r="S1312" s="49"/>
      <c r="T1312" s="49"/>
      <c r="U1312" s="49"/>
      <c r="V1312" s="49"/>
      <c r="W1312" s="49"/>
      <c r="X1312" s="49"/>
      <c r="Y1312" s="49"/>
      <c r="Z1312" s="49"/>
    </row>
    <row r="1313" spans="1:26" x14ac:dyDescent="0.3">
      <c r="A1313" s="30"/>
      <c r="B1313" s="30"/>
      <c r="C1313" s="30"/>
      <c r="D1313" s="31"/>
      <c r="E1313" s="32"/>
      <c r="F1313" s="33"/>
      <c r="G1313" s="33"/>
      <c r="H1313" s="34"/>
      <c r="I1313" s="34"/>
      <c r="J1313" s="35"/>
      <c r="K1313" s="36"/>
      <c r="L1313" s="37"/>
      <c r="M1313" s="37"/>
      <c r="N1313" s="49"/>
      <c r="O1313" s="49"/>
      <c r="P1313" s="49"/>
      <c r="Q1313" s="49"/>
      <c r="R1313" s="49"/>
      <c r="S1313" s="49"/>
      <c r="T1313" s="49"/>
      <c r="U1313" s="49"/>
      <c r="V1313" s="49"/>
      <c r="W1313" s="49"/>
      <c r="X1313" s="49"/>
      <c r="Y1313" s="49"/>
      <c r="Z1313" s="49"/>
    </row>
    <row r="1314" spans="1:26" x14ac:dyDescent="0.3">
      <c r="A1314" s="30"/>
      <c r="B1314" s="30"/>
      <c r="C1314" s="30"/>
      <c r="D1314" s="31"/>
      <c r="E1314" s="32"/>
      <c r="F1314" s="33"/>
      <c r="G1314" s="33"/>
      <c r="H1314" s="34"/>
      <c r="I1314" s="34"/>
      <c r="J1314" s="35"/>
      <c r="K1314" s="36"/>
      <c r="L1314" s="37"/>
      <c r="M1314" s="37"/>
      <c r="N1314" s="49"/>
      <c r="O1314" s="49"/>
      <c r="P1314" s="49"/>
      <c r="Q1314" s="49"/>
      <c r="R1314" s="49"/>
      <c r="S1314" s="49"/>
      <c r="T1314" s="49"/>
      <c r="U1314" s="49"/>
      <c r="V1314" s="49"/>
      <c r="W1314" s="49"/>
      <c r="X1314" s="49"/>
      <c r="Y1314" s="49"/>
      <c r="Z1314" s="49"/>
    </row>
    <row r="1315" spans="1:26" x14ac:dyDescent="0.3">
      <c r="A1315" s="30"/>
      <c r="B1315" s="30"/>
      <c r="C1315" s="30"/>
      <c r="D1315" s="31"/>
      <c r="E1315" s="32"/>
      <c r="F1315" s="33"/>
      <c r="G1315" s="33"/>
      <c r="H1315" s="34"/>
      <c r="I1315" s="34"/>
      <c r="J1315" s="35"/>
      <c r="K1315" s="36"/>
      <c r="L1315" s="37"/>
      <c r="M1315" s="37"/>
      <c r="N1315" s="49"/>
      <c r="O1315" s="49"/>
      <c r="P1315" s="49"/>
      <c r="Q1315" s="49"/>
      <c r="R1315" s="49"/>
      <c r="S1315" s="49"/>
      <c r="T1315" s="49"/>
      <c r="U1315" s="49"/>
      <c r="V1315" s="49"/>
      <c r="W1315" s="49"/>
      <c r="X1315" s="49"/>
      <c r="Y1315" s="49"/>
      <c r="Z1315" s="49"/>
    </row>
    <row r="1316" spans="1:26" x14ac:dyDescent="0.3">
      <c r="A1316" s="30"/>
      <c r="B1316" s="30"/>
      <c r="C1316" s="30"/>
      <c r="D1316" s="31"/>
      <c r="E1316" s="32"/>
      <c r="F1316" s="33"/>
      <c r="G1316" s="33"/>
      <c r="H1316" s="34"/>
      <c r="I1316" s="34"/>
      <c r="J1316" s="35"/>
      <c r="K1316" s="36"/>
      <c r="L1316" s="37"/>
      <c r="M1316" s="37"/>
      <c r="N1316" s="49"/>
      <c r="O1316" s="49"/>
      <c r="P1316" s="49"/>
      <c r="Q1316" s="49"/>
      <c r="R1316" s="49"/>
      <c r="S1316" s="49"/>
      <c r="T1316" s="49"/>
      <c r="U1316" s="49"/>
      <c r="V1316" s="49"/>
      <c r="W1316" s="49"/>
      <c r="X1316" s="49"/>
      <c r="Y1316" s="49"/>
      <c r="Z1316" s="49"/>
    </row>
    <row r="1317" spans="1:26" x14ac:dyDescent="0.3">
      <c r="A1317" s="30"/>
      <c r="B1317" s="30"/>
      <c r="C1317" s="30"/>
      <c r="D1317" s="31"/>
      <c r="E1317" s="32"/>
      <c r="F1317" s="33"/>
      <c r="G1317" s="33"/>
      <c r="H1317" s="34"/>
      <c r="I1317" s="34"/>
      <c r="J1317" s="35"/>
      <c r="K1317" s="36"/>
      <c r="L1317" s="37"/>
      <c r="M1317" s="37"/>
      <c r="N1317" s="49"/>
      <c r="O1317" s="49"/>
      <c r="P1317" s="49"/>
      <c r="Q1317" s="49"/>
      <c r="R1317" s="49"/>
      <c r="S1317" s="49"/>
      <c r="T1317" s="49"/>
      <c r="U1317" s="49"/>
      <c r="V1317" s="49"/>
      <c r="W1317" s="49"/>
      <c r="X1317" s="49"/>
      <c r="Y1317" s="49"/>
      <c r="Z1317" s="49"/>
    </row>
    <row r="1318" spans="1:26" x14ac:dyDescent="0.3">
      <c r="A1318" s="30"/>
      <c r="B1318" s="30"/>
      <c r="C1318" s="30"/>
      <c r="D1318" s="31"/>
      <c r="E1318" s="32"/>
      <c r="F1318" s="33"/>
      <c r="G1318" s="33"/>
      <c r="H1318" s="34"/>
      <c r="I1318" s="34"/>
      <c r="J1318" s="35"/>
      <c r="K1318" s="36"/>
      <c r="L1318" s="37"/>
      <c r="M1318" s="37"/>
      <c r="N1318" s="49"/>
      <c r="O1318" s="49"/>
      <c r="P1318" s="49"/>
      <c r="Q1318" s="49"/>
      <c r="R1318" s="49"/>
      <c r="S1318" s="49"/>
      <c r="T1318" s="49"/>
      <c r="U1318" s="49"/>
      <c r="V1318" s="49"/>
      <c r="W1318" s="49"/>
      <c r="X1318" s="49"/>
      <c r="Y1318" s="49"/>
      <c r="Z1318" s="49"/>
    </row>
    <row r="1319" spans="1:26" x14ac:dyDescent="0.3">
      <c r="A1319" s="30"/>
      <c r="B1319" s="30"/>
      <c r="C1319" s="30"/>
      <c r="D1319" s="31"/>
      <c r="E1319" s="32"/>
      <c r="F1319" s="33"/>
      <c r="G1319" s="33"/>
      <c r="H1319" s="34"/>
      <c r="I1319" s="34"/>
      <c r="J1319" s="35"/>
      <c r="K1319" s="36"/>
      <c r="L1319" s="37"/>
      <c r="M1319" s="37"/>
      <c r="N1319" s="49"/>
      <c r="O1319" s="49"/>
      <c r="P1319" s="49"/>
      <c r="Q1319" s="49"/>
      <c r="R1319" s="49"/>
      <c r="S1319" s="49"/>
      <c r="T1319" s="49"/>
      <c r="U1319" s="49"/>
      <c r="V1319" s="49"/>
      <c r="W1319" s="49"/>
      <c r="X1319" s="49"/>
      <c r="Y1319" s="49"/>
      <c r="Z1319" s="49"/>
    </row>
    <row r="1320" spans="1:26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7"/>
      <c r="M1320" s="37"/>
      <c r="N1320" s="49"/>
      <c r="O1320" s="49"/>
      <c r="P1320" s="49"/>
      <c r="Q1320" s="49"/>
      <c r="R1320" s="49"/>
      <c r="S1320" s="49"/>
      <c r="T1320" s="49"/>
      <c r="U1320" s="49"/>
      <c r="V1320" s="49"/>
      <c r="W1320" s="49"/>
      <c r="X1320" s="49"/>
      <c r="Y1320" s="49"/>
      <c r="Z1320" s="49"/>
    </row>
    <row r="1321" spans="1:26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7"/>
      <c r="M1321" s="37"/>
      <c r="N1321" s="49"/>
      <c r="O1321" s="49"/>
      <c r="P1321" s="49"/>
      <c r="Q1321" s="49"/>
      <c r="R1321" s="49"/>
      <c r="S1321" s="49"/>
      <c r="T1321" s="49"/>
      <c r="U1321" s="49"/>
      <c r="V1321" s="49"/>
      <c r="W1321" s="49"/>
      <c r="X1321" s="49"/>
      <c r="Y1321" s="49"/>
      <c r="Z1321" s="49"/>
    </row>
    <row r="1322" spans="1:26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7"/>
      <c r="M1322" s="37"/>
      <c r="N1322" s="49"/>
      <c r="O1322" s="49"/>
      <c r="P1322" s="49"/>
      <c r="Q1322" s="49"/>
      <c r="R1322" s="49"/>
      <c r="S1322" s="49"/>
      <c r="T1322" s="49"/>
      <c r="U1322" s="49"/>
      <c r="V1322" s="49"/>
      <c r="W1322" s="49"/>
      <c r="X1322" s="49"/>
      <c r="Y1322" s="49"/>
      <c r="Z1322" s="49"/>
    </row>
    <row r="1323" spans="1:26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7"/>
      <c r="M1323" s="37"/>
      <c r="N1323" s="49"/>
      <c r="O1323" s="49"/>
      <c r="P1323" s="49"/>
      <c r="Q1323" s="49"/>
      <c r="R1323" s="49"/>
      <c r="S1323" s="49"/>
      <c r="T1323" s="49"/>
      <c r="U1323" s="49"/>
      <c r="V1323" s="49"/>
      <c r="W1323" s="49"/>
      <c r="X1323" s="49"/>
      <c r="Y1323" s="49"/>
      <c r="Z1323" s="49"/>
    </row>
    <row r="1324" spans="1:26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7"/>
      <c r="M1324" s="37"/>
      <c r="N1324" s="49"/>
      <c r="O1324" s="49"/>
      <c r="P1324" s="49"/>
      <c r="Q1324" s="49"/>
      <c r="R1324" s="49"/>
      <c r="S1324" s="49"/>
      <c r="T1324" s="49"/>
      <c r="U1324" s="49"/>
      <c r="V1324" s="49"/>
      <c r="W1324" s="49"/>
      <c r="X1324" s="49"/>
      <c r="Y1324" s="49"/>
      <c r="Z1324" s="49"/>
    </row>
    <row r="1325" spans="1:26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7"/>
      <c r="M1325" s="37"/>
      <c r="N1325" s="49"/>
      <c r="O1325" s="49"/>
      <c r="P1325" s="49"/>
      <c r="Q1325" s="49"/>
      <c r="R1325" s="49"/>
      <c r="S1325" s="49"/>
      <c r="T1325" s="49"/>
      <c r="U1325" s="49"/>
      <c r="V1325" s="49"/>
      <c r="W1325" s="49"/>
      <c r="X1325" s="49"/>
      <c r="Y1325" s="49"/>
      <c r="Z1325" s="49"/>
    </row>
    <row r="1326" spans="1:26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7"/>
      <c r="M1326" s="37"/>
      <c r="N1326" s="49"/>
      <c r="O1326" s="49"/>
      <c r="P1326" s="49"/>
      <c r="Q1326" s="49"/>
      <c r="R1326" s="49"/>
      <c r="S1326" s="49"/>
      <c r="T1326" s="49"/>
      <c r="U1326" s="49"/>
      <c r="V1326" s="49"/>
      <c r="W1326" s="49"/>
      <c r="X1326" s="49"/>
      <c r="Y1326" s="49"/>
      <c r="Z1326" s="49"/>
    </row>
    <row r="1327" spans="1:26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7"/>
      <c r="M1327" s="37"/>
      <c r="N1327" s="49"/>
      <c r="O1327" s="49"/>
      <c r="P1327" s="49"/>
      <c r="Q1327" s="49"/>
      <c r="R1327" s="49"/>
      <c r="S1327" s="49"/>
      <c r="T1327" s="49"/>
      <c r="U1327" s="49"/>
      <c r="V1327" s="49"/>
      <c r="W1327" s="49"/>
      <c r="X1327" s="49"/>
      <c r="Y1327" s="49"/>
      <c r="Z1327" s="49"/>
    </row>
    <row r="1328" spans="1:26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7"/>
      <c r="M1328" s="37"/>
      <c r="N1328" s="49"/>
      <c r="O1328" s="49"/>
      <c r="P1328" s="49"/>
      <c r="Q1328" s="49"/>
      <c r="R1328" s="49"/>
      <c r="S1328" s="49"/>
      <c r="T1328" s="49"/>
      <c r="U1328" s="49"/>
      <c r="V1328" s="49"/>
      <c r="W1328" s="49"/>
      <c r="X1328" s="49"/>
      <c r="Y1328" s="49"/>
      <c r="Z1328" s="49"/>
    </row>
    <row r="1329" spans="1:26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7"/>
      <c r="M1329" s="37"/>
      <c r="N1329" s="49"/>
      <c r="O1329" s="49"/>
      <c r="P1329" s="49"/>
      <c r="Q1329" s="49"/>
      <c r="R1329" s="49"/>
      <c r="S1329" s="49"/>
      <c r="T1329" s="49"/>
      <c r="U1329" s="49"/>
      <c r="V1329" s="49"/>
      <c r="W1329" s="49"/>
      <c r="X1329" s="49"/>
      <c r="Y1329" s="49"/>
      <c r="Z1329" s="49"/>
    </row>
    <row r="1330" spans="1:26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7"/>
      <c r="M1330" s="37"/>
      <c r="N1330" s="49"/>
      <c r="O1330" s="49"/>
      <c r="P1330" s="49"/>
      <c r="Q1330" s="49"/>
      <c r="R1330" s="49"/>
      <c r="S1330" s="49"/>
      <c r="T1330" s="49"/>
      <c r="U1330" s="49"/>
      <c r="V1330" s="49"/>
      <c r="W1330" s="49"/>
      <c r="X1330" s="49"/>
      <c r="Y1330" s="49"/>
      <c r="Z1330" s="49"/>
    </row>
    <row r="1331" spans="1:26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7"/>
      <c r="M1331" s="37"/>
      <c r="N1331" s="49"/>
      <c r="O1331" s="49"/>
      <c r="P1331" s="49"/>
      <c r="Q1331" s="49"/>
      <c r="R1331" s="49"/>
      <c r="S1331" s="49"/>
      <c r="T1331" s="49"/>
      <c r="U1331" s="49"/>
      <c r="V1331" s="49"/>
      <c r="W1331" s="49"/>
      <c r="X1331" s="49"/>
      <c r="Y1331" s="49"/>
      <c r="Z1331" s="49"/>
    </row>
    <row r="1332" spans="1:26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7"/>
      <c r="M1332" s="37"/>
      <c r="N1332" s="49"/>
      <c r="O1332" s="49"/>
      <c r="P1332" s="49"/>
      <c r="Q1332" s="49"/>
      <c r="R1332" s="49"/>
      <c r="S1332" s="49"/>
      <c r="T1332" s="49"/>
      <c r="U1332" s="49"/>
      <c r="V1332" s="49"/>
      <c r="W1332" s="49"/>
      <c r="X1332" s="49"/>
      <c r="Y1332" s="49"/>
      <c r="Z1332" s="49"/>
    </row>
    <row r="1333" spans="1:26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7"/>
      <c r="M1333" s="37"/>
      <c r="N1333" s="49"/>
      <c r="O1333" s="49"/>
      <c r="P1333" s="49"/>
      <c r="Q1333" s="49"/>
      <c r="R1333" s="49"/>
      <c r="S1333" s="49"/>
      <c r="T1333" s="49"/>
      <c r="U1333" s="49"/>
      <c r="V1333" s="49"/>
      <c r="W1333" s="49"/>
      <c r="X1333" s="49"/>
      <c r="Y1333" s="49"/>
      <c r="Z1333" s="49"/>
    </row>
    <row r="1334" spans="1:26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7"/>
      <c r="M1334" s="37"/>
      <c r="N1334" s="49"/>
      <c r="O1334" s="49"/>
      <c r="P1334" s="49"/>
      <c r="Q1334" s="49"/>
      <c r="R1334" s="49"/>
      <c r="S1334" s="49"/>
      <c r="T1334" s="49"/>
      <c r="U1334" s="49"/>
      <c r="V1334" s="49"/>
      <c r="W1334" s="49"/>
      <c r="X1334" s="49"/>
      <c r="Y1334" s="49"/>
      <c r="Z1334" s="49"/>
    </row>
    <row r="1335" spans="1:26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7"/>
      <c r="M1335" s="37"/>
      <c r="N1335" s="49"/>
      <c r="O1335" s="49"/>
      <c r="P1335" s="49"/>
      <c r="Q1335" s="49"/>
      <c r="R1335" s="49"/>
      <c r="S1335" s="49"/>
      <c r="T1335" s="49"/>
      <c r="U1335" s="49"/>
      <c r="V1335" s="49"/>
      <c r="W1335" s="49"/>
      <c r="X1335" s="49"/>
      <c r="Y1335" s="49"/>
      <c r="Z1335" s="49"/>
    </row>
    <row r="1336" spans="1:26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7"/>
      <c r="M1336" s="37"/>
      <c r="N1336" s="49"/>
      <c r="O1336" s="49"/>
      <c r="P1336" s="49"/>
      <c r="Q1336" s="49"/>
      <c r="R1336" s="49"/>
      <c r="S1336" s="49"/>
      <c r="T1336" s="49"/>
      <c r="U1336" s="49"/>
      <c r="V1336" s="49"/>
      <c r="W1336" s="49"/>
      <c r="X1336" s="49"/>
      <c r="Y1336" s="49"/>
      <c r="Z1336" s="49"/>
    </row>
    <row r="1337" spans="1:26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7"/>
      <c r="M1337" s="37"/>
      <c r="N1337" s="49"/>
      <c r="O1337" s="49"/>
      <c r="P1337" s="49"/>
      <c r="Q1337" s="49"/>
      <c r="R1337" s="49"/>
      <c r="S1337" s="49"/>
      <c r="T1337" s="49"/>
      <c r="U1337" s="49"/>
      <c r="V1337" s="49"/>
      <c r="W1337" s="49"/>
      <c r="X1337" s="49"/>
      <c r="Y1337" s="49"/>
      <c r="Z1337" s="49"/>
    </row>
    <row r="1338" spans="1:26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7"/>
      <c r="M1338" s="37"/>
      <c r="N1338" s="49"/>
      <c r="O1338" s="49"/>
      <c r="P1338" s="49"/>
      <c r="Q1338" s="49"/>
      <c r="R1338" s="49"/>
      <c r="S1338" s="49"/>
      <c r="T1338" s="49"/>
      <c r="U1338" s="49"/>
      <c r="V1338" s="49"/>
      <c r="W1338" s="49"/>
      <c r="X1338" s="49"/>
      <c r="Y1338" s="49"/>
      <c r="Z1338" s="49"/>
    </row>
    <row r="1339" spans="1:26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7"/>
      <c r="M1339" s="37"/>
      <c r="N1339" s="49"/>
      <c r="O1339" s="49"/>
      <c r="P1339" s="49"/>
      <c r="Q1339" s="49"/>
      <c r="R1339" s="49"/>
      <c r="S1339" s="49"/>
      <c r="T1339" s="49"/>
      <c r="U1339" s="49"/>
      <c r="V1339" s="49"/>
      <c r="W1339" s="49"/>
      <c r="X1339" s="49"/>
      <c r="Y1339" s="49"/>
      <c r="Z1339" s="49"/>
    </row>
    <row r="1340" spans="1:26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7"/>
      <c r="M1340" s="37"/>
      <c r="N1340" s="49"/>
      <c r="O1340" s="49"/>
      <c r="P1340" s="49"/>
      <c r="Q1340" s="49"/>
      <c r="R1340" s="49"/>
      <c r="S1340" s="49"/>
      <c r="T1340" s="49"/>
      <c r="U1340" s="49"/>
      <c r="V1340" s="49"/>
      <c r="W1340" s="49"/>
      <c r="X1340" s="49"/>
      <c r="Y1340" s="49"/>
      <c r="Z1340" s="49"/>
    </row>
    <row r="1341" spans="1:26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7"/>
      <c r="M1341" s="37"/>
      <c r="N1341" s="49"/>
      <c r="O1341" s="49"/>
      <c r="P1341" s="49"/>
      <c r="Q1341" s="49"/>
      <c r="R1341" s="49"/>
      <c r="S1341" s="49"/>
      <c r="T1341" s="49"/>
      <c r="U1341" s="49"/>
      <c r="V1341" s="49"/>
      <c r="W1341" s="49"/>
      <c r="X1341" s="49"/>
      <c r="Y1341" s="49"/>
      <c r="Z1341" s="49"/>
    </row>
    <row r="1342" spans="1:26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7"/>
      <c r="M1342" s="37"/>
      <c r="N1342" s="49"/>
      <c r="O1342" s="49"/>
      <c r="P1342" s="49"/>
      <c r="Q1342" s="49"/>
      <c r="R1342" s="49"/>
      <c r="S1342" s="49"/>
      <c r="T1342" s="49"/>
      <c r="U1342" s="49"/>
      <c r="V1342" s="49"/>
      <c r="W1342" s="49"/>
      <c r="X1342" s="49"/>
      <c r="Y1342" s="49"/>
      <c r="Z1342" s="49"/>
    </row>
    <row r="1343" spans="1:26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7"/>
      <c r="M1343" s="37"/>
      <c r="N1343" s="49"/>
      <c r="O1343" s="49"/>
      <c r="P1343" s="49"/>
      <c r="Q1343" s="49"/>
      <c r="R1343" s="49"/>
      <c r="S1343" s="49"/>
      <c r="T1343" s="49"/>
      <c r="U1343" s="49"/>
      <c r="V1343" s="49"/>
      <c r="W1343" s="49"/>
      <c r="X1343" s="49"/>
      <c r="Y1343" s="49"/>
      <c r="Z1343" s="49"/>
    </row>
    <row r="1344" spans="1:26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7"/>
      <c r="M1344" s="37"/>
      <c r="N1344" s="49"/>
      <c r="O1344" s="49"/>
      <c r="P1344" s="49"/>
      <c r="Q1344" s="49"/>
      <c r="R1344" s="49"/>
      <c r="S1344" s="49"/>
      <c r="T1344" s="49"/>
      <c r="U1344" s="49"/>
      <c r="V1344" s="49"/>
      <c r="W1344" s="49"/>
      <c r="X1344" s="49"/>
      <c r="Y1344" s="49"/>
      <c r="Z1344" s="49"/>
    </row>
    <row r="1345" spans="1:26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7"/>
      <c r="M1345" s="37"/>
      <c r="N1345" s="49"/>
      <c r="O1345" s="49"/>
      <c r="P1345" s="49"/>
      <c r="Q1345" s="49"/>
      <c r="R1345" s="49"/>
      <c r="S1345" s="49"/>
      <c r="T1345" s="49"/>
      <c r="U1345" s="49"/>
      <c r="V1345" s="49"/>
      <c r="W1345" s="49"/>
      <c r="X1345" s="49"/>
      <c r="Y1345" s="49"/>
      <c r="Z1345" s="49"/>
    </row>
    <row r="1346" spans="1:26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7"/>
      <c r="M1346" s="37"/>
      <c r="N1346" s="49"/>
      <c r="O1346" s="49"/>
      <c r="P1346" s="49"/>
      <c r="Q1346" s="49"/>
      <c r="R1346" s="49"/>
      <c r="S1346" s="49"/>
      <c r="T1346" s="49"/>
      <c r="U1346" s="49"/>
      <c r="V1346" s="49"/>
      <c r="W1346" s="49"/>
      <c r="X1346" s="49"/>
      <c r="Y1346" s="49"/>
      <c r="Z1346" s="49"/>
    </row>
    <row r="1347" spans="1:26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7"/>
      <c r="M1347" s="37"/>
      <c r="N1347" s="49"/>
      <c r="O1347" s="49"/>
      <c r="P1347" s="49"/>
      <c r="Q1347" s="49"/>
      <c r="R1347" s="49"/>
      <c r="S1347" s="49"/>
      <c r="T1347" s="49"/>
      <c r="U1347" s="49"/>
      <c r="V1347" s="49"/>
      <c r="W1347" s="49"/>
      <c r="X1347" s="49"/>
      <c r="Y1347" s="49"/>
      <c r="Z1347" s="49"/>
    </row>
    <row r="1348" spans="1:26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7"/>
      <c r="M1348" s="37"/>
      <c r="N1348" s="49"/>
      <c r="O1348" s="49"/>
      <c r="P1348" s="49"/>
      <c r="Q1348" s="49"/>
      <c r="R1348" s="49"/>
      <c r="S1348" s="49"/>
      <c r="T1348" s="49"/>
      <c r="U1348" s="49"/>
      <c r="V1348" s="49"/>
      <c r="W1348" s="49"/>
      <c r="X1348" s="49"/>
      <c r="Y1348" s="49"/>
      <c r="Z1348" s="49"/>
    </row>
    <row r="1349" spans="1:26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7"/>
      <c r="M1349" s="37"/>
      <c r="N1349" s="49"/>
      <c r="O1349" s="49"/>
      <c r="P1349" s="49"/>
      <c r="Q1349" s="49"/>
      <c r="R1349" s="49"/>
      <c r="S1349" s="49"/>
      <c r="T1349" s="49"/>
      <c r="U1349" s="49"/>
      <c r="V1349" s="49"/>
      <c r="W1349" s="49"/>
      <c r="X1349" s="49"/>
      <c r="Y1349" s="49"/>
      <c r="Z1349" s="49"/>
    </row>
    <row r="1350" spans="1:26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7"/>
      <c r="M1350" s="37"/>
      <c r="N1350" s="49"/>
      <c r="O1350" s="49"/>
      <c r="P1350" s="49"/>
      <c r="Q1350" s="49"/>
      <c r="R1350" s="49"/>
      <c r="S1350" s="49"/>
      <c r="T1350" s="49"/>
      <c r="U1350" s="49"/>
      <c r="V1350" s="49"/>
      <c r="W1350" s="49"/>
      <c r="X1350" s="49"/>
      <c r="Y1350" s="49"/>
      <c r="Z1350" s="49"/>
    </row>
    <row r="1351" spans="1:26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7"/>
      <c r="M1351" s="37"/>
      <c r="N1351" s="49"/>
      <c r="O1351" s="49"/>
      <c r="P1351" s="49"/>
      <c r="Q1351" s="49"/>
      <c r="R1351" s="49"/>
      <c r="S1351" s="49"/>
      <c r="T1351" s="49"/>
      <c r="U1351" s="49"/>
      <c r="V1351" s="49"/>
      <c r="W1351" s="49"/>
      <c r="X1351" s="49"/>
      <c r="Y1351" s="49"/>
      <c r="Z1351" s="49"/>
    </row>
    <row r="1352" spans="1:26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7"/>
      <c r="M1352" s="37"/>
      <c r="N1352" s="49"/>
      <c r="O1352" s="49"/>
      <c r="P1352" s="49"/>
      <c r="Q1352" s="49"/>
      <c r="R1352" s="49"/>
      <c r="S1352" s="49"/>
      <c r="T1352" s="49"/>
      <c r="U1352" s="49"/>
      <c r="V1352" s="49"/>
      <c r="W1352" s="49"/>
      <c r="X1352" s="49"/>
      <c r="Y1352" s="49"/>
      <c r="Z1352" s="49"/>
    </row>
    <row r="1353" spans="1:26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7"/>
      <c r="M1353" s="37"/>
      <c r="N1353" s="49"/>
      <c r="O1353" s="49"/>
      <c r="P1353" s="49"/>
      <c r="Q1353" s="49"/>
      <c r="R1353" s="49"/>
      <c r="S1353" s="49"/>
      <c r="T1353" s="49"/>
      <c r="U1353" s="49"/>
      <c r="V1353" s="49"/>
      <c r="W1353" s="49"/>
      <c r="X1353" s="49"/>
      <c r="Y1353" s="49"/>
      <c r="Z1353" s="49"/>
    </row>
    <row r="1354" spans="1:26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7"/>
      <c r="M1354" s="37"/>
      <c r="N1354" s="49"/>
      <c r="O1354" s="49"/>
      <c r="P1354" s="49"/>
      <c r="Q1354" s="49"/>
      <c r="R1354" s="49"/>
      <c r="S1354" s="49"/>
      <c r="T1354" s="49"/>
      <c r="U1354" s="49"/>
      <c r="V1354" s="49"/>
      <c r="W1354" s="49"/>
      <c r="X1354" s="49"/>
      <c r="Y1354" s="49"/>
      <c r="Z1354" s="49"/>
    </row>
    <row r="1355" spans="1:26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7"/>
      <c r="M1355" s="37"/>
      <c r="N1355" s="49"/>
      <c r="O1355" s="49"/>
      <c r="P1355" s="49"/>
      <c r="Q1355" s="49"/>
      <c r="R1355" s="49"/>
      <c r="S1355" s="49"/>
      <c r="T1355" s="49"/>
      <c r="U1355" s="49"/>
      <c r="V1355" s="49"/>
      <c r="W1355" s="49"/>
      <c r="X1355" s="49"/>
      <c r="Y1355" s="49"/>
      <c r="Z1355" s="49"/>
    </row>
    <row r="1356" spans="1:26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7"/>
      <c r="M1356" s="37"/>
      <c r="N1356" s="49"/>
      <c r="O1356" s="49"/>
      <c r="P1356" s="49"/>
      <c r="Q1356" s="49"/>
      <c r="R1356" s="49"/>
      <c r="S1356" s="49"/>
      <c r="T1356" s="49"/>
      <c r="U1356" s="49"/>
      <c r="V1356" s="49"/>
      <c r="W1356" s="49"/>
      <c r="X1356" s="49"/>
      <c r="Y1356" s="49"/>
      <c r="Z1356" s="49"/>
    </row>
    <row r="1357" spans="1:26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7"/>
      <c r="M1357" s="37"/>
      <c r="N1357" s="49"/>
      <c r="O1357" s="49"/>
      <c r="P1357" s="49"/>
      <c r="Q1357" s="49"/>
      <c r="R1357" s="49"/>
      <c r="S1357" s="49"/>
      <c r="T1357" s="49"/>
      <c r="U1357" s="49"/>
      <c r="V1357" s="49"/>
      <c r="W1357" s="49"/>
      <c r="X1357" s="49"/>
      <c r="Y1357" s="49"/>
      <c r="Z1357" s="49"/>
    </row>
    <row r="1358" spans="1:26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7"/>
      <c r="M1358" s="37"/>
      <c r="N1358" s="49"/>
      <c r="O1358" s="49"/>
      <c r="P1358" s="49"/>
      <c r="Q1358" s="49"/>
      <c r="R1358" s="49"/>
      <c r="S1358" s="49"/>
      <c r="T1358" s="49"/>
      <c r="U1358" s="49"/>
      <c r="V1358" s="49"/>
      <c r="W1358" s="49"/>
      <c r="X1358" s="49"/>
      <c r="Y1358" s="49"/>
      <c r="Z1358" s="49"/>
    </row>
    <row r="1359" spans="1:26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7"/>
      <c r="M1359" s="37"/>
      <c r="N1359" s="49"/>
      <c r="O1359" s="49"/>
      <c r="P1359" s="49"/>
      <c r="Q1359" s="49"/>
      <c r="R1359" s="49"/>
      <c r="S1359" s="49"/>
      <c r="T1359" s="49"/>
      <c r="U1359" s="49"/>
      <c r="V1359" s="49"/>
      <c r="W1359" s="49"/>
      <c r="X1359" s="49"/>
      <c r="Y1359" s="49"/>
      <c r="Z1359" s="49"/>
    </row>
    <row r="1360" spans="1:26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7"/>
      <c r="M1360" s="37"/>
      <c r="N1360" s="49"/>
      <c r="O1360" s="49"/>
      <c r="P1360" s="49"/>
      <c r="Q1360" s="49"/>
      <c r="R1360" s="49"/>
      <c r="S1360" s="49"/>
      <c r="T1360" s="49"/>
      <c r="U1360" s="49"/>
      <c r="V1360" s="49"/>
      <c r="W1360" s="49"/>
      <c r="X1360" s="49"/>
      <c r="Y1360" s="49"/>
      <c r="Z1360" s="49"/>
    </row>
    <row r="1361" spans="1:26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7"/>
      <c r="M1361" s="37"/>
      <c r="N1361" s="49"/>
      <c r="O1361" s="49"/>
      <c r="P1361" s="49"/>
      <c r="Q1361" s="49"/>
      <c r="R1361" s="49"/>
      <c r="S1361" s="49"/>
      <c r="T1361" s="49"/>
      <c r="U1361" s="49"/>
      <c r="V1361" s="49"/>
      <c r="W1361" s="49"/>
      <c r="X1361" s="49"/>
      <c r="Y1361" s="49"/>
      <c r="Z1361" s="49"/>
    </row>
    <row r="1362" spans="1:26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7"/>
      <c r="M1362" s="37"/>
      <c r="N1362" s="49"/>
      <c r="O1362" s="49"/>
      <c r="P1362" s="49"/>
      <c r="Q1362" s="49"/>
      <c r="R1362" s="49"/>
      <c r="S1362" s="49"/>
      <c r="T1362" s="49"/>
      <c r="U1362" s="49"/>
      <c r="V1362" s="49"/>
      <c r="W1362" s="49"/>
      <c r="X1362" s="49"/>
      <c r="Y1362" s="49"/>
      <c r="Z1362" s="49"/>
    </row>
    <row r="1363" spans="1:26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7"/>
      <c r="M1363" s="37"/>
      <c r="N1363" s="49"/>
      <c r="O1363" s="49"/>
      <c r="P1363" s="49"/>
      <c r="Q1363" s="49"/>
      <c r="R1363" s="49"/>
      <c r="S1363" s="49"/>
      <c r="T1363" s="49"/>
      <c r="U1363" s="49"/>
      <c r="V1363" s="49"/>
      <c r="W1363" s="49"/>
      <c r="X1363" s="49"/>
      <c r="Y1363" s="49"/>
      <c r="Z1363" s="49"/>
    </row>
    <row r="1364" spans="1:26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7"/>
      <c r="M1364" s="37"/>
      <c r="N1364" s="49"/>
      <c r="O1364" s="49"/>
      <c r="P1364" s="49"/>
      <c r="Q1364" s="49"/>
      <c r="R1364" s="49"/>
      <c r="S1364" s="49"/>
      <c r="T1364" s="49"/>
      <c r="U1364" s="49"/>
      <c r="V1364" s="49"/>
      <c r="W1364" s="49"/>
      <c r="X1364" s="49"/>
      <c r="Y1364" s="49"/>
      <c r="Z1364" s="49"/>
    </row>
    <row r="1365" spans="1:26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7"/>
      <c r="M1365" s="37"/>
      <c r="N1365" s="49"/>
      <c r="O1365" s="49"/>
      <c r="P1365" s="49"/>
      <c r="Q1365" s="49"/>
      <c r="R1365" s="49"/>
      <c r="S1365" s="49"/>
      <c r="T1365" s="49"/>
      <c r="U1365" s="49"/>
      <c r="V1365" s="49"/>
      <c r="W1365" s="49"/>
      <c r="X1365" s="49"/>
      <c r="Y1365" s="49"/>
      <c r="Z1365" s="49"/>
    </row>
    <row r="1366" spans="1:26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7"/>
      <c r="M1366" s="37"/>
      <c r="N1366" s="49"/>
      <c r="O1366" s="49"/>
      <c r="P1366" s="49"/>
      <c r="Q1366" s="49"/>
      <c r="R1366" s="49"/>
      <c r="S1366" s="49"/>
      <c r="T1366" s="49"/>
      <c r="U1366" s="49"/>
      <c r="V1366" s="49"/>
      <c r="W1366" s="49"/>
      <c r="X1366" s="49"/>
      <c r="Y1366" s="49"/>
      <c r="Z1366" s="49"/>
    </row>
    <row r="1367" spans="1:26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7"/>
      <c r="M1367" s="37"/>
      <c r="N1367" s="49"/>
      <c r="O1367" s="49"/>
      <c r="P1367" s="49"/>
      <c r="Q1367" s="49"/>
      <c r="R1367" s="49"/>
      <c r="S1367" s="49"/>
      <c r="T1367" s="49"/>
      <c r="U1367" s="49"/>
      <c r="V1367" s="49"/>
      <c r="W1367" s="49"/>
      <c r="X1367" s="49"/>
      <c r="Y1367" s="49"/>
      <c r="Z1367" s="49"/>
    </row>
    <row r="1368" spans="1:26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7"/>
      <c r="M1368" s="37"/>
      <c r="N1368" s="49"/>
      <c r="O1368" s="49"/>
      <c r="P1368" s="49"/>
      <c r="Q1368" s="49"/>
      <c r="R1368" s="49"/>
      <c r="S1368" s="49"/>
      <c r="T1368" s="49"/>
      <c r="U1368" s="49"/>
      <c r="V1368" s="49"/>
      <c r="W1368" s="49"/>
      <c r="X1368" s="49"/>
      <c r="Y1368" s="49"/>
      <c r="Z1368" s="49"/>
    </row>
    <row r="1369" spans="1:26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7"/>
      <c r="M1369" s="37"/>
      <c r="N1369" s="49"/>
      <c r="O1369" s="49"/>
      <c r="P1369" s="49"/>
      <c r="Q1369" s="49"/>
      <c r="R1369" s="49"/>
      <c r="S1369" s="49"/>
      <c r="T1369" s="49"/>
      <c r="U1369" s="49"/>
      <c r="V1369" s="49"/>
      <c r="W1369" s="49"/>
      <c r="X1369" s="49"/>
      <c r="Y1369" s="49"/>
      <c r="Z1369" s="49"/>
    </row>
    <row r="1370" spans="1:26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7"/>
      <c r="M1370" s="37"/>
      <c r="N1370" s="49"/>
      <c r="O1370" s="49"/>
      <c r="P1370" s="49"/>
      <c r="Q1370" s="49"/>
      <c r="R1370" s="49"/>
      <c r="S1370" s="49"/>
      <c r="T1370" s="49"/>
      <c r="U1370" s="49"/>
      <c r="V1370" s="49"/>
      <c r="W1370" s="49"/>
      <c r="X1370" s="49"/>
      <c r="Y1370" s="49"/>
      <c r="Z1370" s="49"/>
    </row>
    <row r="1371" spans="1:26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7"/>
      <c r="M1371" s="37"/>
      <c r="N1371" s="49"/>
      <c r="O1371" s="49"/>
      <c r="P1371" s="49"/>
      <c r="Q1371" s="49"/>
      <c r="R1371" s="49"/>
      <c r="S1371" s="49"/>
      <c r="T1371" s="49"/>
      <c r="U1371" s="49"/>
      <c r="V1371" s="49"/>
      <c r="W1371" s="49"/>
      <c r="X1371" s="49"/>
      <c r="Y1371" s="49"/>
      <c r="Z1371" s="49"/>
    </row>
  </sheetData>
  <sheetProtection algorithmName="SHA-512" hashValue="HzVP9/wnfiKcDLRSS3pRe1fxgB6AaA0C4D98rNxzZqsT7Q/IamDjDQFRU4RpSfRlseRDUvCikspg74Voe00vuw==" saltValue="XO8JQ4Xlz3XpE/M66fl91g==" spinCount="100000" sheet="1" formatCells="0" formatColumns="0" formatRows="0" insertColumns="0" insertRows="0" insertHyperlinks="0" sort="0" autoFilter="0"/>
  <autoFilter ref="A12:M1302" xr:uid="{AADC3AB3-A6F5-4432-82DA-DF6E207CB0FF}"/>
  <mergeCells count="2">
    <mergeCell ref="A1304:M1304"/>
    <mergeCell ref="A1305:M13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Silvia Bastos</cp:lastModifiedBy>
  <dcterms:created xsi:type="dcterms:W3CDTF">2023-01-09T23:59:19Z</dcterms:created>
  <dcterms:modified xsi:type="dcterms:W3CDTF">2026-08-04T05:29:12Z</dcterms:modified>
</cp:coreProperties>
</file>